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iunict-my.sharepoint.com/personal/annalisa_pignataro_unict_it/Documents/Desktop/"/>
    </mc:Choice>
  </mc:AlternateContent>
  <xr:revisionPtr revIDLastSave="0" documentId="8_{8D88ED07-9581-4624-B88D-45ED5462A65E}" xr6:coauthVersionLast="36" xr6:coauthVersionMax="36" xr10:uidLastSave="{00000000-0000-0000-0000-000000000000}"/>
  <bookViews>
    <workbookView xWindow="0" yWindow="0" windowWidth="28800" windowHeight="11025" activeTab="3" xr2:uid="{93B4DBF7-00F8-4154-8AC3-F675B64B4199}"/>
  </bookViews>
  <sheets>
    <sheet name="Principale" sheetId="4" r:id="rId1"/>
    <sheet name="Descrizione attività" sheetId="1" r:id="rId2"/>
    <sheet name="Cronoprogramma" sheetId="2" r:id="rId3"/>
    <sheet name="Budget e Programmazione spesa" sheetId="3" r:id="rId4"/>
  </sheets>
  <definedNames>
    <definedName name="_Hlk167096386" localSheetId="1">'Budget e Programmazione spesa'!#REF!</definedName>
    <definedName name="_Hlk167096386" localSheetId="0">'Budget e Programmazione spesa'!#REF!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0" i="3" l="1"/>
  <c r="H68" i="3"/>
  <c r="H53" i="3"/>
  <c r="E29" i="3"/>
  <c r="H32" i="3" s="1"/>
  <c r="E22" i="3"/>
  <c r="H8" i="3"/>
  <c r="H9" i="3"/>
  <c r="H10" i="3"/>
  <c r="H11" i="3"/>
  <c r="H12" i="3"/>
  <c r="H13" i="3"/>
  <c r="H7" i="3"/>
  <c r="H15" i="3" l="1"/>
  <c r="H17" i="3" s="1"/>
  <c r="H39" i="3" s="1"/>
  <c r="H24" i="3" l="1"/>
  <c r="H43" i="3" s="1"/>
</calcChain>
</file>

<file path=xl/sharedStrings.xml><?xml version="1.0" encoding="utf-8"?>
<sst xmlns="http://schemas.openxmlformats.org/spreadsheetml/2006/main" count="220" uniqueCount="117">
  <si>
    <t xml:space="preserve">Da presentare al dipartimento del PI e dagli eventuali PI_D </t>
  </si>
  <si>
    <t>Acronimo del progetto</t>
  </si>
  <si>
    <r>
      <t xml:space="preserve">Titolo del progetto </t>
    </r>
    <r>
      <rPr>
        <sz val="9"/>
        <color rgb="FF000000"/>
        <rFont val="Open Sans"/>
        <family val="2"/>
      </rPr>
      <t>(max 200 caratteri spazi inclusi)</t>
    </r>
  </si>
  <si>
    <t>Coordinatore (PI)*</t>
  </si>
  <si>
    <t>Cognome, Nome</t>
  </si>
  <si>
    <t>Altri partecipanti “a costo zero” **</t>
  </si>
  <si>
    <t>SSD, Ruolo Accademico</t>
  </si>
  <si>
    <t>Aggiungere righe se necessario</t>
  </si>
  <si>
    <t>Ruolo</t>
  </si>
  <si>
    <t>SSD</t>
  </si>
  <si>
    <t>Quota Req</t>
  </si>
  <si>
    <t>Altri Partecipanti</t>
  </si>
  <si>
    <t>Replicare la tabella per tutti gli eventuali dipartimenti</t>
  </si>
  <si>
    <t>Advisor esterno*</t>
  </si>
  <si>
    <t>Cognome</t>
  </si>
  <si>
    <t>Nome</t>
  </si>
  <si>
    <t xml:space="preserve">Università </t>
  </si>
  <si>
    <t xml:space="preserve">Ruolo </t>
  </si>
  <si>
    <t>email</t>
  </si>
  <si>
    <t xml:space="preserve">   *Professore ordinario di altra università, nazionale o internazionale.</t>
  </si>
  <si>
    <t>** Il PI confermerà sottoscrivendo la proposta di progetto  di aver contattato l'advisor esterno e di aver ricevuto la disponibilità</t>
  </si>
  <si>
    <t>Curriculum (max 2000 caratteri spazi inclusi)</t>
  </si>
  <si>
    <t>Abstract (max 1000 caratteri spazi inclusi)</t>
  </si>
  <si>
    <t>aggiungere righe se necessario</t>
  </si>
  <si>
    <r>
      <t>Descrizione del</t>
    </r>
    <r>
      <rPr>
        <b/>
        <sz val="10"/>
        <color rgb="FF000000"/>
        <rFont val="Open Sans"/>
        <family val="2"/>
      </rPr>
      <t xml:space="preserve"> progetto (</t>
    </r>
    <r>
      <rPr>
        <b/>
        <i/>
        <sz val="9"/>
        <color rgb="FF000000"/>
        <rFont val="Open Sans"/>
        <family val="2"/>
      </rPr>
      <t>Max 6000 caratteri)</t>
    </r>
  </si>
  <si>
    <t>Descrivere stato dell’arte, obiettivi, metodologie e azioni. Evidenziare il carattere innovativo ed eventualmente  interdisciplinare della proposta. Indicare il progresso oltre lo stato dell’arte, il potenziale di innovazione, l’ambizione.Individuare l’impatto atteso, le eventuali ricadute socio-economiche e culturali della ricerca e le misure che si intende intraprendere per diffondere e comunicare i risultati del progetto o per la eventuale protezione della proprietà intellettuale. Descrivere i modi e le attività di eventuali unità operative che compongono il progetto.</t>
  </si>
  <si>
    <r>
      <t>Organizzazione</t>
    </r>
    <r>
      <rPr>
        <b/>
        <sz val="12"/>
        <color rgb="FF000000"/>
        <rFont val="Open Sans"/>
        <family val="2"/>
      </rPr>
      <t xml:space="preserve"> (WP) del progetto </t>
    </r>
  </si>
  <si>
    <t>Work Package (WP)</t>
  </si>
  <si>
    <t xml:space="preserve">Docente responsabile </t>
  </si>
  <si>
    <t>Dipartimento</t>
  </si>
  <si>
    <t>WP1</t>
  </si>
  <si>
    <t>Lista e descrizione delle attività del WP (max 1000 caratteri)</t>
  </si>
  <si>
    <t>WP2</t>
  </si>
  <si>
    <t>WP3</t>
  </si>
  <si>
    <t>Quota A</t>
  </si>
  <si>
    <t>∑ Req</t>
  </si>
  <si>
    <t>Quota C</t>
  </si>
  <si>
    <t>Budget Totale = A ( 1+B+C+D)</t>
  </si>
  <si>
    <t>La ripartizione del budget complessivo tra i dipartimenti partecipanti deve essere deciso dagli stessi proponenti.</t>
  </si>
  <si>
    <t>**  Possono partecipare a costo zero assegnisti, dottorandi, borsisti di ricerca o altro personale autorizzato. La loro partecipazione non ha effetti sul conteggio del numero minimo/massimo di partecipanti né sulla determinazione delle quote incentivanti.</t>
  </si>
  <si>
    <t>Primo anno</t>
  </si>
  <si>
    <t>Secondo anno</t>
  </si>
  <si>
    <t>T1.1</t>
  </si>
  <si>
    <t>T1.2</t>
  </si>
  <si>
    <t>T1.3</t>
  </si>
  <si>
    <t>T2.1</t>
  </si>
  <si>
    <t>T2.2</t>
  </si>
  <si>
    <t>T3.1</t>
  </si>
  <si>
    <t>T3.2</t>
  </si>
  <si>
    <t>Workpackage</t>
  </si>
  <si>
    <t>Task</t>
  </si>
  <si>
    <t>Descrizione</t>
  </si>
  <si>
    <t>Vedi foglio corrispondente</t>
  </si>
  <si>
    <t>Cronoprogramma</t>
  </si>
  <si>
    <t xml:space="preserve">Lista pubblicazioni </t>
  </si>
  <si>
    <t xml:space="preserve">MODULO PROGETTO INTERDIPARTIMENTALE   </t>
  </si>
  <si>
    <t xml:space="preserve">* Il Principal Investigator ed il PI_D (responsabile scientifico dell’unità) alla data del 30/06/2024 devono essere ciascuno autori/co-autori di almeno 7 prodotti conferibili in VQR 2020-2024 in IRIS.   </t>
  </si>
  <si>
    <t>Coordinatore Dipartimento (PI_D)*</t>
  </si>
  <si>
    <t xml:space="preserve">**  I ricercatori RTD-A la cui attività è coperta da contratti esterni, finanziati o cofinanziati da progetti di ricerca a valere su fondi ministeriali o comunitari, possono partecipare ai progetti di ricerca di ateneo solo in modalità “a costo zero”senza che contribuiscano alla determinazione della numerosità minima richiesta. </t>
  </si>
  <si>
    <t>Sintesi del progetto</t>
  </si>
  <si>
    <t>Dipartimento   ________________     (PI/PI_D)</t>
  </si>
  <si>
    <t>Curriculum del PI/PI_D</t>
  </si>
  <si>
    <t>Lista delle pubblicazioni più rilevanti del PI /PI_D nell'ultimo quinquennio. Evidenziare i prodotti considerati per la determinazione del Req_VQR</t>
  </si>
  <si>
    <t>Req_VQR</t>
  </si>
  <si>
    <t>S/N</t>
  </si>
  <si>
    <t>Dipartimento   ________________     (PI / PI_D)</t>
  </si>
  <si>
    <t>WP4</t>
  </si>
  <si>
    <t>WP5</t>
  </si>
  <si>
    <t>T4.1</t>
  </si>
  <si>
    <t>T4.2</t>
  </si>
  <si>
    <t>T4.3</t>
  </si>
  <si>
    <t>Obiettivi specifici  INTERMEDI  (12 mesi dall'inizio attvità )</t>
  </si>
  <si>
    <t xml:space="preserve">Quali sono gli obiettivi specifici della ricerca? Indicare MINIMO TRE  obiettivi specifici del progetto includendo adeguata motivazione sulla innovatività, ambizione e rilevanza. </t>
  </si>
  <si>
    <t>Tipologia (articolo, prototipo, presentazione a congresso, etc )</t>
  </si>
  <si>
    <t>Descrizione (max 100 caratteri)</t>
  </si>
  <si>
    <t>Valore atteso / Parametro di valutazione</t>
  </si>
  <si>
    <t>Innovatività, Ambizione, Rilevanza (max 100 caratteri)</t>
  </si>
  <si>
    <t>Num</t>
  </si>
  <si>
    <r>
      <t xml:space="preserve">Obiettivi specifici  </t>
    </r>
    <r>
      <rPr>
        <b/>
        <sz val="11"/>
        <color theme="1"/>
        <rFont val="Calibri"/>
        <family val="2"/>
        <scheme val="minor"/>
      </rPr>
      <t>FINALI</t>
    </r>
    <r>
      <rPr>
        <sz val="11"/>
        <color theme="1"/>
        <rFont val="Calibri"/>
        <family val="2"/>
        <scheme val="minor"/>
      </rPr>
      <t xml:space="preserve">  (24 mesi dall'inizio attvità )</t>
    </r>
  </si>
  <si>
    <t>Titolo</t>
  </si>
  <si>
    <t>Budget totale del progetto e programmazione della spesa</t>
  </si>
  <si>
    <t>Descrizione attività e obiettivi</t>
  </si>
  <si>
    <t>PI</t>
  </si>
  <si>
    <t>PI_D</t>
  </si>
  <si>
    <t>Req_PNRR</t>
  </si>
  <si>
    <t>Req</t>
  </si>
  <si>
    <t>Totale Req</t>
  </si>
  <si>
    <t>Altro partecipante</t>
  </si>
  <si>
    <t>Totale Quota A (Eur)</t>
  </si>
  <si>
    <t xml:space="preserve">Quota B </t>
  </si>
  <si>
    <t>Quota D</t>
  </si>
  <si>
    <t>Totale Quota D (Eur)</t>
  </si>
  <si>
    <t>Totale Quota B (Eur)</t>
  </si>
  <si>
    <t>Totale Quota C (Eur)</t>
  </si>
  <si>
    <t>Numero di RTDa  Coinvolti nel progetto</t>
  </si>
  <si>
    <t>RTDa</t>
  </si>
  <si>
    <t>Interdisciplinarità</t>
  </si>
  <si>
    <t>Previsione Verifica ad interim</t>
  </si>
  <si>
    <t>Budget Totale - 24 mesi -  (Eur)</t>
  </si>
  <si>
    <t>Inserire il massimo atteso (0,6 x quota A). Il valore effettivo sarà determinato successivamente all'esito delle verifiche ad interim</t>
  </si>
  <si>
    <t xml:space="preserve">Numero di aree CUN coinvolte nel progetto </t>
  </si>
  <si>
    <t xml:space="preserve">Coefficiente B (da porre pari a 0,2 SE num RTD_a &gt;= 2, zero altrimenti) </t>
  </si>
  <si>
    <t>Coefficiente C (0,2 se numero di aree CUN maggiori o uguali a 3; 0,1 se numero aree CUN pari a 2; 0 altrimenti)</t>
  </si>
  <si>
    <t>Ripartizione budget tra dipartimenti</t>
  </si>
  <si>
    <t>Quota</t>
  </si>
  <si>
    <t>Totale budget</t>
  </si>
  <si>
    <t>Programmazione spesa PRIMA ANNUALITA' (max 50% budget complessivo)</t>
  </si>
  <si>
    <t xml:space="preserve">Inserire il costo di previsto per ciascuna tipologia di spesa </t>
  </si>
  <si>
    <t>Tipologia della spesa</t>
  </si>
  <si>
    <t>Costo previsto</t>
  </si>
  <si>
    <t xml:space="preserve">Indicare la tipologia (ad esempio): 
-  Costi del personale 
-  Forniture servizi 
-  Missioni 
-  Attrezzature 
-  Materiale di consumo – cancelleria 
-  Altre tipologie (specificare) </t>
  </si>
  <si>
    <t>Descrizione sintetica</t>
  </si>
  <si>
    <t>DIPARTIMENTO</t>
  </si>
  <si>
    <t>Totale costo Dip</t>
  </si>
  <si>
    <t>DIEEI</t>
  </si>
  <si>
    <t>BIOMETEC</t>
  </si>
  <si>
    <t>DISUM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</si>
</sst>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E4096"/>
      <name val="Open Sans"/>
      <family val="2"/>
    </font>
    <font>
      <b/>
      <sz val="10"/>
      <color theme="1"/>
      <name val="Open Sans"/>
      <family val="2"/>
    </font>
    <font>
      <sz val="10"/>
      <color rgb="FF000000"/>
      <name val="Open Sans"/>
      <family val="2"/>
    </font>
    <font>
      <sz val="9"/>
      <color rgb="FF000000"/>
      <name val="Open Sans"/>
      <family val="2"/>
    </font>
    <font>
      <b/>
      <sz val="10"/>
      <color rgb="FF000000"/>
      <name val="Open Sans"/>
      <family val="2"/>
    </font>
    <font>
      <i/>
      <sz val="8"/>
      <color theme="1"/>
      <name val="Open Sans"/>
      <family val="2"/>
    </font>
    <font>
      <i/>
      <sz val="10"/>
      <color rgb="FF000000"/>
      <name val="Open Sans"/>
      <family val="2"/>
    </font>
    <font>
      <sz val="9"/>
      <color theme="1"/>
      <name val="Open Sans"/>
      <family val="2"/>
    </font>
    <font>
      <sz val="8"/>
      <color rgb="FF000000"/>
      <name val="Open Sans"/>
      <family val="2"/>
    </font>
    <font>
      <b/>
      <i/>
      <sz val="9"/>
      <color rgb="FF000000"/>
      <name val="Open Sans"/>
      <family val="2"/>
    </font>
    <font>
      <b/>
      <sz val="12"/>
      <color theme="1"/>
      <name val="Open Sans"/>
      <family val="2"/>
    </font>
    <font>
      <b/>
      <sz val="12"/>
      <color rgb="FF000000"/>
      <name val="Open Sans"/>
      <family val="2"/>
    </font>
    <font>
      <sz val="11"/>
      <color theme="1"/>
      <name val="Calibri"/>
      <family val="2"/>
    </font>
    <font>
      <b/>
      <i/>
      <sz val="8"/>
      <color theme="1"/>
      <name val="Open Sans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Open Sans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rgb="FF000000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365F9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65F9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365F9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365F9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365F91"/>
      </bottom>
      <diagonal/>
    </border>
    <border>
      <left/>
      <right style="medium">
        <color rgb="FF365F91"/>
      </right>
      <top style="medium">
        <color rgb="FF365F9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365F91"/>
      </bottom>
      <diagonal/>
    </border>
    <border>
      <left/>
      <right/>
      <top style="medium">
        <color indexed="64"/>
      </top>
      <bottom style="medium">
        <color rgb="FF365F91"/>
      </bottom>
      <diagonal/>
    </border>
    <border>
      <left style="medium">
        <color indexed="64"/>
      </left>
      <right style="medium">
        <color rgb="FF365F91"/>
      </right>
      <top/>
      <bottom/>
      <diagonal/>
    </border>
    <border>
      <left style="medium">
        <color indexed="64"/>
      </left>
      <right style="medium">
        <color rgb="FF365F9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4" fillId="2" borderId="6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9" fillId="0" borderId="0" xfId="0" applyFont="1"/>
    <xf numFmtId="0" fontId="0" fillId="0" borderId="8" xfId="0" applyBorder="1"/>
    <xf numFmtId="0" fontId="6" fillId="2" borderId="16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10" xfId="0" applyBorder="1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2" xfId="0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6" xfId="0" applyFont="1" applyFill="1" applyBorder="1" applyAlignment="1">
      <alignment horizontal="justify" vertical="center" wrapText="1"/>
    </xf>
    <xf numFmtId="0" fontId="4" fillId="2" borderId="26" xfId="0" applyFont="1" applyFill="1" applyBorder="1" applyAlignment="1">
      <alignment horizontal="justify" vertical="center" wrapText="1"/>
    </xf>
    <xf numFmtId="0" fontId="8" fillId="2" borderId="26" xfId="0" applyFont="1" applyFill="1" applyBorder="1" applyAlignment="1">
      <alignment horizontal="justify" vertical="center" wrapText="1"/>
    </xf>
    <xf numFmtId="0" fontId="0" fillId="5" borderId="12" xfId="0" applyFill="1" applyBorder="1"/>
    <xf numFmtId="0" fontId="6" fillId="2" borderId="20" xfId="0" applyFont="1" applyFill="1" applyBorder="1" applyAlignment="1">
      <alignment horizontal="justify" vertical="center" wrapText="1"/>
    </xf>
    <xf numFmtId="0" fontId="6" fillId="2" borderId="29" xfId="0" applyFont="1" applyFill="1" applyBorder="1" applyAlignment="1">
      <alignment horizontal="justify" vertical="center" wrapText="1"/>
    </xf>
    <xf numFmtId="0" fontId="6" fillId="2" borderId="31" xfId="0" applyFont="1" applyFill="1" applyBorder="1" applyAlignment="1">
      <alignment horizontal="justify" vertical="center" wrapText="1"/>
    </xf>
    <xf numFmtId="0" fontId="0" fillId="5" borderId="19" xfId="0" applyFill="1" applyBorder="1"/>
    <xf numFmtId="0" fontId="0" fillId="5" borderId="35" xfId="0" applyFill="1" applyBorder="1"/>
    <xf numFmtId="0" fontId="0" fillId="5" borderId="20" xfId="0" applyFill="1" applyBorder="1"/>
    <xf numFmtId="0" fontId="0" fillId="5" borderId="28" xfId="0" applyFill="1" applyBorder="1"/>
    <xf numFmtId="0" fontId="0" fillId="0" borderId="29" xfId="0" applyBorder="1"/>
    <xf numFmtId="0" fontId="0" fillId="0" borderId="38" xfId="0" applyBorder="1"/>
    <xf numFmtId="0" fontId="0" fillId="0" borderId="31" xfId="0" applyBorder="1"/>
    <xf numFmtId="0" fontId="0" fillId="0" borderId="39" xfId="0" applyBorder="1"/>
    <xf numFmtId="0" fontId="0" fillId="0" borderId="13" xfId="0" applyBorder="1"/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3" borderId="40" xfId="0" applyFont="1" applyFill="1" applyBorder="1" applyAlignment="1">
      <alignment horizontal="justify" vertical="center" wrapText="1"/>
    </xf>
    <xf numFmtId="0" fontId="6" fillId="2" borderId="17" xfId="0" applyFont="1" applyFill="1" applyBorder="1" applyAlignment="1">
      <alignment horizontal="justify" vertical="center" wrapText="1"/>
    </xf>
    <xf numFmtId="0" fontId="3" fillId="3" borderId="21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0" fontId="6" fillId="2" borderId="41" xfId="0" applyFont="1" applyFill="1" applyBorder="1" applyAlignment="1">
      <alignment horizontal="justify" vertical="center" wrapText="1"/>
    </xf>
    <xf numFmtId="0" fontId="6" fillId="3" borderId="41" xfId="0" applyFont="1" applyFill="1" applyBorder="1" applyAlignment="1">
      <alignment horizontal="justify" vertical="center" wrapText="1"/>
    </xf>
    <xf numFmtId="0" fontId="6" fillId="3" borderId="42" xfId="0" applyFont="1" applyFill="1" applyBorder="1" applyAlignment="1">
      <alignment horizontal="justify" vertical="center" wrapText="1"/>
    </xf>
    <xf numFmtId="0" fontId="3" fillId="3" borderId="26" xfId="0" applyFont="1" applyFill="1" applyBorder="1" applyAlignment="1">
      <alignment horizontal="justify" vertic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29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39" xfId="0" applyBorder="1" applyAlignment="1">
      <alignment wrapText="1"/>
    </xf>
    <xf numFmtId="0" fontId="18" fillId="2" borderId="48" xfId="0" applyFont="1" applyFill="1" applyBorder="1" applyAlignment="1">
      <alignment horizontal="justify" vertical="center" wrapText="1"/>
    </xf>
    <xf numFmtId="0" fontId="20" fillId="0" borderId="8" xfId="0" applyFont="1" applyBorder="1" applyAlignment="1">
      <alignment horizontal="justify" vertical="center" wrapText="1"/>
    </xf>
    <xf numFmtId="0" fontId="17" fillId="2" borderId="5" xfId="0" applyFont="1" applyFill="1" applyBorder="1" applyAlignment="1">
      <alignment horizontal="justify" vertical="center" wrapText="1"/>
    </xf>
    <xf numFmtId="0" fontId="19" fillId="0" borderId="50" xfId="0" applyFont="1" applyBorder="1" applyAlignment="1">
      <alignment horizontal="justify" vertical="center" wrapText="1"/>
    </xf>
    <xf numFmtId="0" fontId="19" fillId="0" borderId="51" xfId="0" applyFont="1" applyBorder="1" applyAlignment="1">
      <alignment horizontal="justify" vertical="center" wrapText="1"/>
    </xf>
    <xf numFmtId="0" fontId="16" fillId="2" borderId="52" xfId="0" applyFont="1" applyFill="1" applyBorder="1" applyAlignment="1">
      <alignment horizontal="center" vertical="center"/>
    </xf>
    <xf numFmtId="0" fontId="19" fillId="0" borderId="50" xfId="0" applyFont="1" applyBorder="1" applyAlignment="1">
      <alignment horizontal="justify" vertical="center"/>
    </xf>
    <xf numFmtId="0" fontId="19" fillId="0" borderId="51" xfId="0" applyFont="1" applyBorder="1" applyAlignment="1">
      <alignment horizontal="justify" vertical="center"/>
    </xf>
    <xf numFmtId="0" fontId="17" fillId="2" borderId="7" xfId="0" applyFont="1" applyFill="1" applyBorder="1" applyAlignment="1">
      <alignment horizontal="justify" vertical="center" wrapText="1"/>
    </xf>
    <xf numFmtId="0" fontId="17" fillId="2" borderId="7" xfId="0" applyFont="1" applyFill="1" applyBorder="1" applyAlignment="1">
      <alignment horizontal="justify" vertical="center"/>
    </xf>
    <xf numFmtId="0" fontId="19" fillId="0" borderId="53" xfId="0" applyFont="1" applyBorder="1" applyAlignment="1">
      <alignment horizontal="justify" vertical="center" wrapText="1"/>
    </xf>
    <xf numFmtId="0" fontId="19" fillId="0" borderId="53" xfId="0" applyFont="1" applyBorder="1" applyAlignment="1">
      <alignment horizontal="justify" vertical="center"/>
    </xf>
    <xf numFmtId="0" fontId="20" fillId="0" borderId="19" xfId="0" applyFont="1" applyBorder="1" applyAlignment="1">
      <alignment horizontal="justify" vertical="center" wrapText="1"/>
    </xf>
    <xf numFmtId="0" fontId="17" fillId="2" borderId="21" xfId="0" applyFont="1" applyFill="1" applyBorder="1" applyAlignment="1">
      <alignment horizontal="justify" vertical="center" wrapText="1"/>
    </xf>
    <xf numFmtId="0" fontId="17" fillId="2" borderId="21" xfId="0" applyFont="1" applyFill="1" applyBorder="1" applyAlignment="1">
      <alignment horizontal="justify" vertical="center"/>
    </xf>
    <xf numFmtId="0" fontId="18" fillId="2" borderId="54" xfId="0" applyFont="1" applyFill="1" applyBorder="1" applyAlignment="1">
      <alignment horizontal="justify" vertical="center" wrapText="1"/>
    </xf>
    <xf numFmtId="0" fontId="18" fillId="2" borderId="3" xfId="0" applyFont="1" applyFill="1" applyBorder="1" applyAlignment="1">
      <alignment horizontal="justify" vertical="center" wrapText="1"/>
    </xf>
    <xf numFmtId="0" fontId="17" fillId="2" borderId="27" xfId="0" applyFont="1" applyFill="1" applyBorder="1" applyAlignment="1">
      <alignment horizontal="justify" vertical="center" wrapText="1"/>
    </xf>
    <xf numFmtId="0" fontId="17" fillId="2" borderId="3" xfId="0" applyFont="1" applyFill="1" applyBorder="1" applyAlignment="1">
      <alignment horizontal="justify" vertical="center" wrapText="1"/>
    </xf>
    <xf numFmtId="0" fontId="19" fillId="0" borderId="28" xfId="0" applyFont="1" applyBorder="1" applyAlignment="1">
      <alignment horizontal="justify" vertical="center" wrapText="1"/>
    </xf>
    <xf numFmtId="0" fontId="19" fillId="0" borderId="30" xfId="0" applyFont="1" applyBorder="1" applyAlignment="1">
      <alignment horizontal="justify" vertical="center" wrapText="1"/>
    </xf>
    <xf numFmtId="0" fontId="19" fillId="0" borderId="34" xfId="0" applyFont="1" applyBorder="1" applyAlignment="1">
      <alignment horizontal="justify" vertical="center" wrapText="1"/>
    </xf>
    <xf numFmtId="0" fontId="16" fillId="2" borderId="49" xfId="0" applyFont="1" applyFill="1" applyBorder="1" applyAlignment="1">
      <alignment horizontal="justify" vertical="center" wrapText="1"/>
    </xf>
    <xf numFmtId="0" fontId="17" fillId="2" borderId="22" xfId="0" applyFont="1" applyFill="1" applyBorder="1" applyAlignment="1">
      <alignment horizontal="justify" vertical="center"/>
    </xf>
    <xf numFmtId="0" fontId="17" fillId="2" borderId="1" xfId="0" applyFont="1" applyFill="1" applyBorder="1" applyAlignment="1">
      <alignment horizontal="justify" vertical="center"/>
    </xf>
    <xf numFmtId="0" fontId="19" fillId="0" borderId="20" xfId="0" applyFont="1" applyBorder="1" applyAlignment="1">
      <alignment horizontal="justify" vertical="center"/>
    </xf>
    <xf numFmtId="0" fontId="19" fillId="0" borderId="46" xfId="0" applyFont="1" applyBorder="1" applyAlignment="1">
      <alignment horizontal="justify" vertical="center"/>
    </xf>
    <xf numFmtId="0" fontId="19" fillId="0" borderId="57" xfId="0" applyFont="1" applyBorder="1" applyAlignment="1">
      <alignment horizontal="justify" vertical="center"/>
    </xf>
    <xf numFmtId="0" fontId="18" fillId="2" borderId="60" xfId="0" applyFont="1" applyFill="1" applyBorder="1" applyAlignment="1">
      <alignment horizontal="justify" vertical="center" wrapText="1"/>
    </xf>
    <xf numFmtId="0" fontId="18" fillId="2" borderId="27" xfId="0" applyFont="1" applyFill="1" applyBorder="1" applyAlignment="1">
      <alignment horizontal="justify" vertical="center" wrapText="1"/>
    </xf>
    <xf numFmtId="0" fontId="18" fillId="2" borderId="61" xfId="0" applyFont="1" applyFill="1" applyBorder="1" applyAlignment="1">
      <alignment horizontal="justify" vertical="center" wrapText="1"/>
    </xf>
    <xf numFmtId="0" fontId="20" fillId="0" borderId="35" xfId="0" applyFont="1" applyBorder="1" applyAlignment="1">
      <alignment horizontal="justify" vertical="center" wrapText="1"/>
    </xf>
    <xf numFmtId="0" fontId="20" fillId="0" borderId="62" xfId="0" applyFont="1" applyBorder="1" applyAlignment="1">
      <alignment horizontal="justify" vertical="center" wrapText="1"/>
    </xf>
    <xf numFmtId="0" fontId="20" fillId="0" borderId="29" xfId="0" applyFont="1" applyBorder="1" applyAlignment="1">
      <alignment horizontal="justify" vertical="center" wrapText="1"/>
    </xf>
    <xf numFmtId="0" fontId="20" fillId="0" borderId="38" xfId="0" applyFont="1" applyBorder="1" applyAlignment="1">
      <alignment horizontal="justify" vertical="center" wrapText="1"/>
    </xf>
    <xf numFmtId="0" fontId="20" fillId="0" borderId="31" xfId="0" applyFont="1" applyBorder="1" applyAlignment="1">
      <alignment horizontal="justify" vertical="center" wrapText="1"/>
    </xf>
    <xf numFmtId="0" fontId="20" fillId="0" borderId="47" xfId="0" applyFont="1" applyBorder="1" applyAlignment="1">
      <alignment horizontal="justify" vertical="center" wrapText="1"/>
    </xf>
    <xf numFmtId="0" fontId="20" fillId="0" borderId="39" xfId="0" applyFont="1" applyBorder="1" applyAlignment="1">
      <alignment horizontal="justify" vertical="center" wrapText="1"/>
    </xf>
    <xf numFmtId="0" fontId="0" fillId="0" borderId="1" xfId="0" applyBorder="1"/>
    <xf numFmtId="0" fontId="0" fillId="0" borderId="21" xfId="0" applyBorder="1"/>
    <xf numFmtId="0" fontId="0" fillId="0" borderId="5" xfId="0" applyBorder="1"/>
    <xf numFmtId="0" fontId="0" fillId="0" borderId="23" xfId="0" applyBorder="1"/>
    <xf numFmtId="0" fontId="0" fillId="0" borderId="7" xfId="0" applyBorder="1"/>
    <xf numFmtId="0" fontId="0" fillId="0" borderId="50" xfId="0" applyBorder="1"/>
    <xf numFmtId="0" fontId="0" fillId="0" borderId="51" xfId="0" applyBorder="1"/>
    <xf numFmtId="0" fontId="0" fillId="0" borderId="47" xfId="0" applyBorder="1"/>
    <xf numFmtId="0" fontId="0" fillId="0" borderId="32" xfId="0" applyBorder="1"/>
    <xf numFmtId="0" fontId="0" fillId="0" borderId="15" xfId="0" applyBorder="1"/>
    <xf numFmtId="0" fontId="0" fillId="0" borderId="63" xfId="0" applyBorder="1"/>
    <xf numFmtId="0" fontId="14" fillId="0" borderId="0" xfId="0" applyFont="1"/>
    <xf numFmtId="0" fontId="14" fillId="0" borderId="64" xfId="0" applyFont="1" applyBorder="1"/>
    <xf numFmtId="0" fontId="1" fillId="0" borderId="1" xfId="0" applyFont="1" applyBorder="1"/>
    <xf numFmtId="0" fontId="0" fillId="0" borderId="53" xfId="0" applyBorder="1"/>
    <xf numFmtId="0" fontId="0" fillId="0" borderId="65" xfId="0" applyBorder="1"/>
    <xf numFmtId="0" fontId="0" fillId="5" borderId="25" xfId="0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1" fillId="7" borderId="46" xfId="0" applyFont="1" applyFill="1" applyBorder="1" applyAlignment="1">
      <alignment horizontal="center"/>
    </xf>
    <xf numFmtId="0" fontId="21" fillId="7" borderId="14" xfId="0" applyFont="1" applyFill="1" applyBorder="1" applyAlignment="1">
      <alignment horizontal="center"/>
    </xf>
    <xf numFmtId="0" fontId="21" fillId="7" borderId="3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27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wrapText="1"/>
    </xf>
    <xf numFmtId="0" fontId="16" fillId="2" borderId="58" xfId="0" applyFont="1" applyFill="1" applyBorder="1" applyAlignment="1">
      <alignment horizontal="center" vertical="center" wrapText="1"/>
    </xf>
    <xf numFmtId="0" fontId="16" fillId="2" borderId="59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/>
    </xf>
    <xf numFmtId="0" fontId="16" fillId="2" borderId="56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BC8D-2901-514D-BC1A-4A473AA9DFD1}">
  <sheetPr>
    <pageSetUpPr fitToPage="1"/>
  </sheetPr>
  <dimension ref="B1:F124"/>
  <sheetViews>
    <sheetView topLeftCell="A20" zoomScale="114" zoomScaleNormal="81" workbookViewId="0">
      <selection activeCell="A122" sqref="A122:XFD123"/>
    </sheetView>
  </sheetViews>
  <sheetFormatPr defaultColWidth="8.85546875" defaultRowHeight="15"/>
  <cols>
    <col min="1" max="1" width="3.7109375" customWidth="1"/>
    <col min="2" max="2" width="10.28515625" customWidth="1"/>
    <col min="3" max="3" width="20.7109375" customWidth="1"/>
    <col min="4" max="4" width="85.42578125" customWidth="1"/>
    <col min="5" max="5" width="9.7109375" customWidth="1"/>
    <col min="6" max="6" width="9.140625" customWidth="1"/>
  </cols>
  <sheetData>
    <row r="1" spans="2:6" ht="15.75">
      <c r="B1" s="110" t="s">
        <v>55</v>
      </c>
      <c r="C1" s="110"/>
      <c r="D1" s="110"/>
      <c r="E1" s="110"/>
      <c r="F1" s="110"/>
    </row>
    <row r="2" spans="2:6" ht="75" customHeight="1" thickBot="1">
      <c r="B2" s="111" t="s">
        <v>0</v>
      </c>
      <c r="C2" s="111"/>
      <c r="D2" s="111"/>
      <c r="E2" s="111"/>
      <c r="F2" s="111"/>
    </row>
    <row r="3" spans="2:6" ht="15.75" thickBot="1">
      <c r="B3" s="112"/>
      <c r="C3" s="113"/>
      <c r="D3" s="113"/>
      <c r="E3" s="113"/>
      <c r="F3" s="114"/>
    </row>
    <row r="4" spans="2:6" ht="30.95" customHeight="1" thickBot="1">
      <c r="B4" s="115" t="s">
        <v>65</v>
      </c>
      <c r="C4" s="1" t="s">
        <v>1</v>
      </c>
      <c r="D4" s="9"/>
      <c r="E4" s="10"/>
      <c r="F4" s="11"/>
    </row>
    <row r="5" spans="2:6" ht="36" customHeight="1" thickBot="1">
      <c r="B5" s="116"/>
      <c r="C5" s="1" t="s">
        <v>2</v>
      </c>
      <c r="D5" s="9"/>
      <c r="E5" s="10"/>
      <c r="F5" s="11"/>
    </row>
    <row r="6" spans="2:6" ht="15.75" thickBot="1">
      <c r="B6" s="116"/>
      <c r="C6" s="118"/>
      <c r="D6" s="119"/>
      <c r="E6" s="119"/>
      <c r="F6" s="120"/>
    </row>
    <row r="7" spans="2:6" ht="15.75" thickBot="1">
      <c r="B7" s="116"/>
      <c r="C7" s="121" t="s">
        <v>3</v>
      </c>
      <c r="D7" s="122"/>
      <c r="E7" s="122"/>
      <c r="F7" s="123"/>
    </row>
    <row r="8" spans="2:6" ht="15.75" thickBot="1">
      <c r="B8" s="116"/>
      <c r="C8" s="18" t="s">
        <v>4</v>
      </c>
      <c r="D8" s="107"/>
      <c r="E8" s="108"/>
      <c r="F8" s="109"/>
    </row>
    <row r="9" spans="2:6" ht="15.75" thickBot="1">
      <c r="B9" s="116"/>
      <c r="C9" s="1" t="s">
        <v>8</v>
      </c>
      <c r="D9" s="107"/>
      <c r="E9" s="108"/>
      <c r="F9" s="109"/>
    </row>
    <row r="10" spans="2:6" ht="15.75" thickBot="1">
      <c r="B10" s="116"/>
      <c r="C10" s="1" t="s">
        <v>10</v>
      </c>
      <c r="D10" s="107"/>
      <c r="E10" s="108"/>
      <c r="F10" s="109"/>
    </row>
    <row r="11" spans="2:6" ht="15.75" thickBot="1">
      <c r="B11" s="116"/>
      <c r="C11" s="1" t="s">
        <v>9</v>
      </c>
      <c r="D11" s="107"/>
      <c r="E11" s="108"/>
      <c r="F11" s="109"/>
    </row>
    <row r="12" spans="2:6" ht="15.75" thickBot="1">
      <c r="B12" s="116"/>
      <c r="C12" s="124"/>
      <c r="D12" s="125"/>
      <c r="E12" s="125"/>
      <c r="F12" s="126"/>
    </row>
    <row r="13" spans="2:6" ht="15.75" thickBot="1">
      <c r="B13" s="116"/>
      <c r="C13" s="121" t="s">
        <v>57</v>
      </c>
      <c r="D13" s="122"/>
      <c r="E13" s="122"/>
      <c r="F13" s="123"/>
    </row>
    <row r="14" spans="2:6" ht="15.75" thickBot="1">
      <c r="B14" s="116"/>
      <c r="C14" s="18" t="s">
        <v>4</v>
      </c>
      <c r="D14" s="107"/>
      <c r="E14" s="108"/>
      <c r="F14" s="109"/>
    </row>
    <row r="15" spans="2:6" ht="15.75" thickBot="1">
      <c r="B15" s="116"/>
      <c r="C15" s="1" t="s">
        <v>8</v>
      </c>
      <c r="D15" s="107"/>
      <c r="E15" s="108"/>
      <c r="F15" s="109"/>
    </row>
    <row r="16" spans="2:6" ht="15.75" thickBot="1">
      <c r="B16" s="116"/>
      <c r="C16" s="1" t="s">
        <v>10</v>
      </c>
      <c r="D16" s="107"/>
      <c r="E16" s="108"/>
      <c r="F16" s="109"/>
    </row>
    <row r="17" spans="2:6" ht="15.75" thickBot="1">
      <c r="B17" s="116"/>
      <c r="C17" s="1" t="s">
        <v>9</v>
      </c>
      <c r="D17" s="107"/>
      <c r="E17" s="108"/>
      <c r="F17" s="109"/>
    </row>
    <row r="18" spans="2:6" ht="15.75" thickBot="1">
      <c r="B18" s="116"/>
      <c r="C18" s="1"/>
      <c r="D18" s="13"/>
      <c r="E18" s="14"/>
      <c r="F18" s="15"/>
    </row>
    <row r="19" spans="2:6" ht="15.75" thickBot="1">
      <c r="B19" s="116"/>
      <c r="C19" s="124"/>
      <c r="D19" s="125"/>
      <c r="E19" s="125"/>
      <c r="F19" s="126"/>
    </row>
    <row r="20" spans="2:6">
      <c r="B20" s="116"/>
      <c r="C20" s="127" t="s">
        <v>11</v>
      </c>
      <c r="D20" s="129"/>
      <c r="E20" s="130"/>
      <c r="F20" s="131"/>
    </row>
    <row r="21" spans="2:6" ht="15.75" thickBot="1">
      <c r="B21" s="116"/>
      <c r="C21" s="128"/>
      <c r="D21" s="132"/>
      <c r="E21" s="133"/>
      <c r="F21" s="134"/>
    </row>
    <row r="22" spans="2:6" ht="15.75" thickBot="1">
      <c r="B22" s="116"/>
      <c r="C22" s="17"/>
      <c r="D22" s="107"/>
      <c r="E22" s="108"/>
      <c r="F22" s="109"/>
    </row>
    <row r="23" spans="2:6" ht="15.75" thickBot="1">
      <c r="B23" s="116"/>
      <c r="C23" s="1" t="s">
        <v>4</v>
      </c>
      <c r="D23" s="107"/>
      <c r="E23" s="108"/>
      <c r="F23" s="109"/>
    </row>
    <row r="24" spans="2:6" ht="15.75" thickBot="1">
      <c r="B24" s="116"/>
      <c r="C24" s="1" t="s">
        <v>8</v>
      </c>
      <c r="D24" s="107"/>
      <c r="E24" s="108"/>
      <c r="F24" s="109"/>
    </row>
    <row r="25" spans="2:6" ht="15.75" thickBot="1">
      <c r="B25" s="116"/>
      <c r="C25" s="1" t="s">
        <v>10</v>
      </c>
      <c r="D25" s="107"/>
      <c r="E25" s="108"/>
      <c r="F25" s="109"/>
    </row>
    <row r="26" spans="2:6" ht="15.75" thickBot="1">
      <c r="B26" s="116"/>
      <c r="C26" s="1" t="s">
        <v>9</v>
      </c>
      <c r="D26" s="107"/>
      <c r="E26" s="108"/>
      <c r="F26" s="109"/>
    </row>
    <row r="27" spans="2:6" ht="15.75" thickBot="1">
      <c r="B27" s="116"/>
      <c r="C27" s="2"/>
      <c r="D27" s="107"/>
      <c r="E27" s="108"/>
      <c r="F27" s="109"/>
    </row>
    <row r="28" spans="2:6" ht="15.75" thickBot="1">
      <c r="B28" s="116"/>
      <c r="C28" s="1" t="s">
        <v>4</v>
      </c>
      <c r="D28" s="107"/>
      <c r="E28" s="108"/>
      <c r="F28" s="109"/>
    </row>
    <row r="29" spans="2:6" ht="15.75" thickBot="1">
      <c r="B29" s="116"/>
      <c r="C29" s="1" t="s">
        <v>8</v>
      </c>
      <c r="D29" s="107"/>
      <c r="E29" s="108"/>
      <c r="F29" s="109"/>
    </row>
    <row r="30" spans="2:6" ht="15.75" thickBot="1">
      <c r="B30" s="116"/>
      <c r="C30" s="1" t="s">
        <v>10</v>
      </c>
      <c r="D30" s="107"/>
      <c r="E30" s="108"/>
      <c r="F30" s="109"/>
    </row>
    <row r="31" spans="2:6" ht="15.75" thickBot="1">
      <c r="B31" s="116"/>
      <c r="C31" s="1" t="s">
        <v>9</v>
      </c>
      <c r="D31" s="107"/>
      <c r="E31" s="108"/>
      <c r="F31" s="109"/>
    </row>
    <row r="32" spans="2:6" ht="15.75" thickBot="1">
      <c r="B32" s="116"/>
      <c r="C32" s="1"/>
      <c r="D32" s="13"/>
      <c r="E32" s="14"/>
      <c r="F32" s="15"/>
    </row>
    <row r="33" spans="2:6" ht="26.25" thickBot="1">
      <c r="B33" s="116"/>
      <c r="C33" s="2" t="s">
        <v>7</v>
      </c>
      <c r="D33" s="107"/>
      <c r="E33" s="108"/>
      <c r="F33" s="109"/>
    </row>
    <row r="34" spans="2:6" ht="15.75" thickBot="1">
      <c r="B34" s="116"/>
      <c r="C34" s="19"/>
      <c r="D34" s="14"/>
      <c r="E34" s="14"/>
      <c r="F34" s="15"/>
    </row>
    <row r="35" spans="2:6" ht="30" customHeight="1" thickBot="1">
      <c r="B35" s="116"/>
      <c r="C35" s="121" t="s">
        <v>5</v>
      </c>
      <c r="D35" s="135"/>
      <c r="E35" s="135"/>
      <c r="F35" s="136"/>
    </row>
    <row r="36" spans="2:6" ht="15.75" thickBot="1">
      <c r="B36" s="116"/>
      <c r="C36" s="1" t="s">
        <v>4</v>
      </c>
      <c r="D36" s="107"/>
      <c r="E36" s="108"/>
      <c r="F36" s="109"/>
    </row>
    <row r="37" spans="2:6" ht="26.25" thickBot="1">
      <c r="B37" s="116"/>
      <c r="C37" s="1" t="s">
        <v>6</v>
      </c>
      <c r="D37" s="107"/>
      <c r="E37" s="108"/>
      <c r="F37" s="109"/>
    </row>
    <row r="38" spans="2:6" ht="15.75" thickBot="1">
      <c r="B38" s="116"/>
      <c r="C38" s="1"/>
      <c r="D38" s="13"/>
      <c r="E38" s="14"/>
      <c r="F38" s="15"/>
    </row>
    <row r="39" spans="2:6" ht="15.75" thickBot="1">
      <c r="B39" s="116"/>
      <c r="C39" s="1" t="s">
        <v>4</v>
      </c>
      <c r="D39" s="107"/>
      <c r="E39" s="108"/>
      <c r="F39" s="109"/>
    </row>
    <row r="40" spans="2:6" ht="26.25" thickBot="1">
      <c r="B40" s="116"/>
      <c r="C40" s="1" t="s">
        <v>6</v>
      </c>
      <c r="D40" s="107"/>
      <c r="E40" s="108"/>
      <c r="F40" s="109"/>
    </row>
    <row r="41" spans="2:6" ht="15.75" thickBot="1">
      <c r="B41" s="116"/>
      <c r="C41" s="2"/>
      <c r="D41" s="107"/>
      <c r="E41" s="108"/>
      <c r="F41" s="109"/>
    </row>
    <row r="42" spans="2:6" ht="15.75" thickBot="1">
      <c r="B42" s="116"/>
      <c r="C42" s="1" t="s">
        <v>4</v>
      </c>
      <c r="D42" s="107"/>
      <c r="E42" s="108"/>
      <c r="F42" s="109"/>
    </row>
    <row r="43" spans="2:6" ht="26.25" thickBot="1">
      <c r="B43" s="116"/>
      <c r="C43" s="1" t="s">
        <v>6</v>
      </c>
      <c r="D43" s="107"/>
      <c r="E43" s="108"/>
      <c r="F43" s="109"/>
    </row>
    <row r="44" spans="2:6" ht="15.75" thickBot="1">
      <c r="B44" s="116"/>
      <c r="C44" s="1"/>
      <c r="D44" s="13"/>
      <c r="E44" s="14"/>
      <c r="F44" s="15"/>
    </row>
    <row r="45" spans="2:6" ht="15.75" thickBot="1">
      <c r="B45" s="116"/>
      <c r="C45" s="1" t="s">
        <v>4</v>
      </c>
      <c r="D45" s="107"/>
      <c r="E45" s="108"/>
      <c r="F45" s="109"/>
    </row>
    <row r="46" spans="2:6" ht="26.25" thickBot="1">
      <c r="B46" s="116"/>
      <c r="C46" s="1" t="s">
        <v>6</v>
      </c>
      <c r="D46" s="107"/>
      <c r="E46" s="108"/>
      <c r="F46" s="109"/>
    </row>
    <row r="47" spans="2:6" ht="15.75" thickBot="1">
      <c r="B47" s="116"/>
      <c r="C47" s="2"/>
      <c r="D47" s="107"/>
      <c r="E47" s="108"/>
      <c r="F47" s="109"/>
    </row>
    <row r="48" spans="2:6" ht="15.75" thickBot="1">
      <c r="B48" s="116"/>
      <c r="C48" s="1" t="s">
        <v>4</v>
      </c>
      <c r="D48" s="107"/>
      <c r="E48" s="108"/>
      <c r="F48" s="109"/>
    </row>
    <row r="49" spans="2:6" ht="26.25" thickBot="1">
      <c r="B49" s="116"/>
      <c r="C49" s="1" t="s">
        <v>6</v>
      </c>
      <c r="D49" s="107"/>
      <c r="E49" s="108"/>
      <c r="F49" s="109"/>
    </row>
    <row r="50" spans="2:6" ht="15.75" thickBot="1">
      <c r="B50" s="116"/>
      <c r="C50" s="1"/>
      <c r="D50" s="13"/>
      <c r="E50" s="14"/>
      <c r="F50" s="15"/>
    </row>
    <row r="51" spans="2:6" ht="15.75" thickBot="1">
      <c r="B51" s="116"/>
      <c r="C51" s="1" t="s">
        <v>4</v>
      </c>
      <c r="D51" s="107"/>
      <c r="E51" s="108"/>
      <c r="F51" s="109"/>
    </row>
    <row r="52" spans="2:6" ht="26.25" thickBot="1">
      <c r="B52" s="116"/>
      <c r="C52" s="1" t="s">
        <v>6</v>
      </c>
      <c r="D52" s="107"/>
      <c r="E52" s="108"/>
      <c r="F52" s="109"/>
    </row>
    <row r="53" spans="2:6" ht="15.75" thickBot="1">
      <c r="B53" s="116"/>
      <c r="C53" s="1"/>
      <c r="D53" s="13"/>
      <c r="E53" s="14"/>
      <c r="F53" s="15"/>
    </row>
    <row r="54" spans="2:6" ht="26.25" thickBot="1">
      <c r="B54" s="117"/>
      <c r="C54" s="2" t="s">
        <v>7</v>
      </c>
      <c r="D54" s="107"/>
      <c r="E54" s="108"/>
      <c r="F54" s="109"/>
    </row>
    <row r="56" spans="2:6">
      <c r="B56" t="s">
        <v>12</v>
      </c>
    </row>
    <row r="57" spans="2:6">
      <c r="B57" s="137" t="s">
        <v>56</v>
      </c>
      <c r="C57" s="137"/>
      <c r="D57" s="137"/>
      <c r="E57" s="137"/>
      <c r="F57" s="137"/>
    </row>
    <row r="58" spans="2:6" ht="30" customHeight="1">
      <c r="B58" s="138" t="s">
        <v>58</v>
      </c>
      <c r="C58" s="138"/>
      <c r="D58" s="138"/>
      <c r="E58" s="138"/>
      <c r="F58" s="138"/>
    </row>
    <row r="59" spans="2:6" ht="36" customHeight="1">
      <c r="B59" s="138" t="s">
        <v>39</v>
      </c>
      <c r="C59" s="138"/>
      <c r="D59" s="138"/>
      <c r="E59" s="138"/>
      <c r="F59" s="138"/>
    </row>
    <row r="60" spans="2:6" ht="15.75" thickBot="1"/>
    <row r="61" spans="2:6" ht="15.75" customHeight="1" thickBot="1">
      <c r="B61" s="118" t="s">
        <v>13</v>
      </c>
      <c r="C61" s="119"/>
      <c r="D61" s="119"/>
      <c r="E61" s="119"/>
      <c r="F61" s="120"/>
    </row>
    <row r="62" spans="2:6">
      <c r="B62" s="21" t="s">
        <v>14</v>
      </c>
      <c r="C62" s="141"/>
      <c r="D62" s="142"/>
      <c r="E62" s="142"/>
      <c r="F62" s="143"/>
    </row>
    <row r="63" spans="2:6">
      <c r="B63" s="22" t="s">
        <v>15</v>
      </c>
      <c r="C63" s="144"/>
      <c r="D63" s="145"/>
      <c r="E63" s="145"/>
      <c r="F63" s="146"/>
    </row>
    <row r="64" spans="2:6">
      <c r="B64" s="22" t="s">
        <v>9</v>
      </c>
      <c r="C64" s="144"/>
      <c r="D64" s="145"/>
      <c r="E64" s="145"/>
      <c r="F64" s="146"/>
    </row>
    <row r="65" spans="2:6">
      <c r="B65" s="22" t="s">
        <v>16</v>
      </c>
      <c r="C65" s="144"/>
      <c r="D65" s="145"/>
      <c r="E65" s="145"/>
      <c r="F65" s="146"/>
    </row>
    <row r="66" spans="2:6">
      <c r="B66" s="22" t="s">
        <v>17</v>
      </c>
      <c r="C66" s="144"/>
      <c r="D66" s="145"/>
      <c r="E66" s="145"/>
      <c r="F66" s="146"/>
    </row>
    <row r="67" spans="2:6" ht="15.75" thickBot="1">
      <c r="B67" s="23" t="s">
        <v>18</v>
      </c>
      <c r="C67" s="147"/>
      <c r="D67" s="148"/>
      <c r="E67" s="148"/>
      <c r="F67" s="149"/>
    </row>
    <row r="69" spans="2:6">
      <c r="B69" s="3" t="s">
        <v>19</v>
      </c>
    </row>
    <row r="70" spans="2:6">
      <c r="B70" s="150" t="s">
        <v>20</v>
      </c>
      <c r="C70" s="150"/>
      <c r="D70" s="150"/>
    </row>
    <row r="72" spans="2:6" ht="15.75" thickBot="1"/>
    <row r="73" spans="2:6" ht="15.75" customHeight="1" thickBot="1">
      <c r="B73" s="118" t="s">
        <v>61</v>
      </c>
      <c r="C73" s="119"/>
      <c r="D73" s="119"/>
      <c r="E73" s="119"/>
      <c r="F73" s="120"/>
    </row>
    <row r="74" spans="2:6">
      <c r="B74" s="25" t="s">
        <v>21</v>
      </c>
      <c r="C74" s="24"/>
      <c r="D74" s="151"/>
      <c r="E74" s="152"/>
      <c r="F74" s="153"/>
    </row>
    <row r="75" spans="2:6">
      <c r="B75" s="154"/>
      <c r="C75" s="155"/>
      <c r="D75" s="155"/>
      <c r="E75" s="155"/>
      <c r="F75" s="156"/>
    </row>
    <row r="76" spans="2:6">
      <c r="B76" s="157"/>
      <c r="C76" s="158"/>
      <c r="D76" s="158"/>
      <c r="E76" s="158"/>
      <c r="F76" s="159"/>
    </row>
    <row r="77" spans="2:6">
      <c r="B77" s="157"/>
      <c r="C77" s="158"/>
      <c r="D77" s="158"/>
      <c r="E77" s="158"/>
      <c r="F77" s="159"/>
    </row>
    <row r="78" spans="2:6">
      <c r="B78" s="157"/>
      <c r="C78" s="158"/>
      <c r="D78" s="158"/>
      <c r="E78" s="158"/>
      <c r="F78" s="159"/>
    </row>
    <row r="79" spans="2:6">
      <c r="B79" s="157"/>
      <c r="C79" s="158"/>
      <c r="D79" s="158"/>
      <c r="E79" s="158"/>
      <c r="F79" s="159"/>
    </row>
    <row r="80" spans="2:6">
      <c r="B80" s="157"/>
      <c r="C80" s="158"/>
      <c r="D80" s="158"/>
      <c r="E80" s="158"/>
      <c r="F80" s="159"/>
    </row>
    <row r="81" spans="2:6">
      <c r="B81" s="157"/>
      <c r="C81" s="158"/>
      <c r="D81" s="158"/>
      <c r="E81" s="158"/>
      <c r="F81" s="159"/>
    </row>
    <row r="82" spans="2:6">
      <c r="B82" s="157"/>
      <c r="C82" s="158"/>
      <c r="D82" s="158"/>
      <c r="E82" s="158"/>
      <c r="F82" s="159"/>
    </row>
    <row r="83" spans="2:6">
      <c r="B83" s="157"/>
      <c r="C83" s="158"/>
      <c r="D83" s="158"/>
      <c r="E83" s="158"/>
      <c r="F83" s="159"/>
    </row>
    <row r="84" spans="2:6">
      <c r="B84" s="157"/>
      <c r="C84" s="158"/>
      <c r="D84" s="158"/>
      <c r="E84" s="158"/>
      <c r="F84" s="159"/>
    </row>
    <row r="85" spans="2:6">
      <c r="B85" s="157"/>
      <c r="C85" s="158"/>
      <c r="D85" s="158"/>
      <c r="E85" s="158"/>
      <c r="F85" s="159"/>
    </row>
    <row r="86" spans="2:6">
      <c r="B86" s="157"/>
      <c r="C86" s="158"/>
      <c r="D86" s="158"/>
      <c r="E86" s="158"/>
      <c r="F86" s="159"/>
    </row>
    <row r="87" spans="2:6" ht="15.75" thickBot="1">
      <c r="B87" s="160"/>
      <c r="C87" s="161"/>
      <c r="D87" s="161"/>
      <c r="E87" s="161"/>
      <c r="F87" s="162"/>
    </row>
    <row r="89" spans="2:6" ht="15.75" thickBot="1"/>
    <row r="90" spans="2:6" ht="15.75" customHeight="1" thickBot="1">
      <c r="B90" s="118" t="s">
        <v>54</v>
      </c>
      <c r="C90" s="119"/>
      <c r="D90" s="119"/>
      <c r="E90" s="119"/>
      <c r="F90" s="120"/>
    </row>
    <row r="91" spans="2:6">
      <c r="B91" s="26" t="s">
        <v>62</v>
      </c>
      <c r="C91" s="20"/>
      <c r="D91" s="20"/>
      <c r="E91" s="20"/>
      <c r="F91" s="27" t="s">
        <v>63</v>
      </c>
    </row>
    <row r="92" spans="2:6">
      <c r="B92" s="28">
        <v>1</v>
      </c>
      <c r="C92" s="139"/>
      <c r="D92" s="140"/>
      <c r="E92" s="140"/>
      <c r="F92" s="29" t="s">
        <v>64</v>
      </c>
    </row>
    <row r="93" spans="2:6">
      <c r="B93" s="28">
        <v>2</v>
      </c>
      <c r="C93" s="139"/>
      <c r="D93" s="140"/>
      <c r="E93" s="140"/>
      <c r="F93" s="29" t="s">
        <v>64</v>
      </c>
    </row>
    <row r="94" spans="2:6">
      <c r="B94" s="28">
        <v>3</v>
      </c>
      <c r="C94" s="139"/>
      <c r="D94" s="140"/>
      <c r="E94" s="140"/>
      <c r="F94" s="29" t="s">
        <v>64</v>
      </c>
    </row>
    <row r="95" spans="2:6">
      <c r="B95" s="28">
        <v>4</v>
      </c>
      <c r="C95" s="163"/>
      <c r="D95" s="164"/>
      <c r="E95" s="164"/>
      <c r="F95" s="29" t="s">
        <v>64</v>
      </c>
    </row>
    <row r="96" spans="2:6">
      <c r="B96" s="28">
        <v>5</v>
      </c>
      <c r="C96" s="163"/>
      <c r="D96" s="164"/>
      <c r="E96" s="164"/>
      <c r="F96" s="29" t="s">
        <v>64</v>
      </c>
    </row>
    <row r="97" spans="2:6">
      <c r="B97" s="28">
        <v>6</v>
      </c>
      <c r="C97" s="163"/>
      <c r="D97" s="164"/>
      <c r="E97" s="164"/>
      <c r="F97" s="29" t="s">
        <v>64</v>
      </c>
    </row>
    <row r="98" spans="2:6">
      <c r="B98" s="28">
        <v>7</v>
      </c>
      <c r="C98" s="163"/>
      <c r="D98" s="164"/>
      <c r="E98" s="164"/>
      <c r="F98" s="29" t="s">
        <v>64</v>
      </c>
    </row>
    <row r="99" spans="2:6">
      <c r="B99" s="28">
        <v>8</v>
      </c>
      <c r="C99" s="163"/>
      <c r="D99" s="164"/>
      <c r="E99" s="164"/>
      <c r="F99" s="29" t="s">
        <v>64</v>
      </c>
    </row>
    <row r="100" spans="2:6">
      <c r="B100" s="28">
        <v>9</v>
      </c>
      <c r="C100" s="163"/>
      <c r="D100" s="164"/>
      <c r="E100" s="164"/>
      <c r="F100" s="29" t="s">
        <v>64</v>
      </c>
    </row>
    <row r="101" spans="2:6">
      <c r="B101" s="28">
        <v>10</v>
      </c>
      <c r="C101" s="163"/>
      <c r="D101" s="164"/>
      <c r="E101" s="164"/>
      <c r="F101" s="29" t="s">
        <v>64</v>
      </c>
    </row>
    <row r="102" spans="2:6">
      <c r="B102" s="28">
        <v>11</v>
      </c>
      <c r="C102" s="163"/>
      <c r="D102" s="164"/>
      <c r="E102" s="164"/>
      <c r="F102" s="29" t="s">
        <v>64</v>
      </c>
    </row>
    <row r="103" spans="2:6">
      <c r="B103" s="28">
        <v>12</v>
      </c>
      <c r="C103" s="163"/>
      <c r="D103" s="164"/>
      <c r="E103" s="164"/>
      <c r="F103" s="29" t="s">
        <v>64</v>
      </c>
    </row>
    <row r="104" spans="2:6">
      <c r="B104" s="28">
        <v>13</v>
      </c>
      <c r="C104" s="163"/>
      <c r="D104" s="164"/>
      <c r="E104" s="164"/>
      <c r="F104" s="29" t="s">
        <v>64</v>
      </c>
    </row>
    <row r="105" spans="2:6">
      <c r="B105" s="28">
        <v>14</v>
      </c>
      <c r="C105" s="163"/>
      <c r="D105" s="164"/>
      <c r="E105" s="164"/>
      <c r="F105" s="29" t="s">
        <v>64</v>
      </c>
    </row>
    <row r="106" spans="2:6">
      <c r="B106" s="28">
        <v>15</v>
      </c>
      <c r="C106" s="163"/>
      <c r="D106" s="164"/>
      <c r="E106" s="164"/>
      <c r="F106" s="29" t="s">
        <v>64</v>
      </c>
    </row>
    <row r="107" spans="2:6">
      <c r="B107" s="28">
        <v>16</v>
      </c>
      <c r="C107" s="163"/>
      <c r="D107" s="164"/>
      <c r="E107" s="164"/>
      <c r="F107" s="29" t="s">
        <v>64</v>
      </c>
    </row>
    <row r="108" spans="2:6">
      <c r="B108" s="28">
        <v>17</v>
      </c>
      <c r="C108" s="163"/>
      <c r="D108" s="164"/>
      <c r="E108" s="164"/>
      <c r="F108" s="29" t="s">
        <v>64</v>
      </c>
    </row>
    <row r="109" spans="2:6" ht="15.75" thickBot="1">
      <c r="B109" s="30">
        <v>18</v>
      </c>
      <c r="C109" s="168"/>
      <c r="D109" s="169"/>
      <c r="E109" s="169"/>
      <c r="F109" s="31" t="s">
        <v>64</v>
      </c>
    </row>
    <row r="112" spans="2:6" ht="15.75" thickBot="1"/>
    <row r="113" spans="2:6" ht="15.75" thickBot="1">
      <c r="B113" s="165" t="s">
        <v>81</v>
      </c>
      <c r="C113" s="166"/>
      <c r="D113" s="166"/>
      <c r="E113" s="166"/>
      <c r="F113" s="167"/>
    </row>
    <row r="114" spans="2:6">
      <c r="B114" s="6"/>
      <c r="C114" s="6"/>
    </row>
    <row r="115" spans="2:6">
      <c r="B115" s="7" t="s">
        <v>52</v>
      </c>
      <c r="C115" s="6"/>
    </row>
    <row r="116" spans="2:6">
      <c r="B116" s="6"/>
      <c r="C116" s="6"/>
    </row>
    <row r="117" spans="2:6" ht="15.75" thickBot="1"/>
    <row r="118" spans="2:6" ht="15.75" thickBot="1">
      <c r="B118" s="165" t="s">
        <v>53</v>
      </c>
      <c r="C118" s="166"/>
      <c r="D118" s="166"/>
      <c r="E118" s="166"/>
      <c r="F118" s="167"/>
    </row>
    <row r="120" spans="2:6">
      <c r="B120" s="7" t="s">
        <v>52</v>
      </c>
      <c r="C120" s="6"/>
    </row>
    <row r="121" spans="2:6" ht="15.75" thickBot="1"/>
    <row r="122" spans="2:6" ht="15.75" thickBot="1">
      <c r="B122" s="165" t="s">
        <v>80</v>
      </c>
      <c r="C122" s="166"/>
      <c r="D122" s="166"/>
      <c r="E122" s="166"/>
      <c r="F122" s="167"/>
    </row>
    <row r="124" spans="2:6">
      <c r="B124" s="7" t="s">
        <v>52</v>
      </c>
      <c r="C124" s="6"/>
    </row>
  </sheetData>
  <mergeCells count="82">
    <mergeCell ref="B113:F113"/>
    <mergeCell ref="B118:F118"/>
    <mergeCell ref="B122:F122"/>
    <mergeCell ref="C105:E105"/>
    <mergeCell ref="C106:E106"/>
    <mergeCell ref="C107:E107"/>
    <mergeCell ref="C108:E108"/>
    <mergeCell ref="C109:E109"/>
    <mergeCell ref="C104:E104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92:E92"/>
    <mergeCell ref="C62:F62"/>
    <mergeCell ref="C63:F63"/>
    <mergeCell ref="C64:F64"/>
    <mergeCell ref="C65:F65"/>
    <mergeCell ref="C66:F66"/>
    <mergeCell ref="C67:F67"/>
    <mergeCell ref="B70:D70"/>
    <mergeCell ref="B73:F73"/>
    <mergeCell ref="D74:F74"/>
    <mergeCell ref="B75:F87"/>
    <mergeCell ref="B90:F90"/>
    <mergeCell ref="D54:F54"/>
    <mergeCell ref="B57:F57"/>
    <mergeCell ref="B58:F58"/>
    <mergeCell ref="B59:F59"/>
    <mergeCell ref="B61:F61"/>
    <mergeCell ref="D52:F52"/>
    <mergeCell ref="D39:F39"/>
    <mergeCell ref="D40:F40"/>
    <mergeCell ref="D41:F41"/>
    <mergeCell ref="D42:F42"/>
    <mergeCell ref="D43:F43"/>
    <mergeCell ref="D45:F45"/>
    <mergeCell ref="D46:F46"/>
    <mergeCell ref="D47:F47"/>
    <mergeCell ref="D48:F48"/>
    <mergeCell ref="D49:F49"/>
    <mergeCell ref="D51:F51"/>
    <mergeCell ref="D37:F37"/>
    <mergeCell ref="D24:F24"/>
    <mergeCell ref="D25:F25"/>
    <mergeCell ref="D26:F26"/>
    <mergeCell ref="D27:F27"/>
    <mergeCell ref="D28:F28"/>
    <mergeCell ref="D29:F29"/>
    <mergeCell ref="D30:F30"/>
    <mergeCell ref="D31:F31"/>
    <mergeCell ref="D33:F33"/>
    <mergeCell ref="C35:F35"/>
    <mergeCell ref="D36:F36"/>
    <mergeCell ref="C19:F19"/>
    <mergeCell ref="C20:C21"/>
    <mergeCell ref="D20:F21"/>
    <mergeCell ref="D22:F22"/>
    <mergeCell ref="D23:F23"/>
    <mergeCell ref="D17:F17"/>
    <mergeCell ref="B1:F1"/>
    <mergeCell ref="B2:F2"/>
    <mergeCell ref="B3:F3"/>
    <mergeCell ref="B4:B54"/>
    <mergeCell ref="C6:F6"/>
    <mergeCell ref="C7:F7"/>
    <mergeCell ref="D8:F8"/>
    <mergeCell ref="D9:F9"/>
    <mergeCell ref="D10:F10"/>
    <mergeCell ref="D11:F11"/>
    <mergeCell ref="C12:F12"/>
    <mergeCell ref="C13:F13"/>
    <mergeCell ref="D14:F14"/>
    <mergeCell ref="D15:F15"/>
    <mergeCell ref="D16:F16"/>
  </mergeCells>
  <pageMargins left="0.25" right="0.25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91CBF-6B5A-4F16-BF9B-1999DB2F24A4}">
  <sheetPr>
    <pageSetUpPr fitToPage="1"/>
  </sheetPr>
  <dimension ref="B1:I85"/>
  <sheetViews>
    <sheetView topLeftCell="A70" zoomScale="114" zoomScaleNormal="81" workbookViewId="0">
      <selection activeCell="F73" sqref="F73"/>
    </sheetView>
  </sheetViews>
  <sheetFormatPr defaultColWidth="8.85546875" defaultRowHeight="15"/>
  <cols>
    <col min="1" max="1" width="4.7109375" customWidth="1"/>
    <col min="2" max="2" width="8.42578125" customWidth="1"/>
    <col min="3" max="3" width="20.7109375" customWidth="1"/>
    <col min="4" max="6" width="27.7109375" customWidth="1"/>
    <col min="7" max="8" width="27.42578125" customWidth="1"/>
    <col min="9" max="9" width="22" customWidth="1"/>
  </cols>
  <sheetData>
    <row r="1" spans="2:9" ht="15.75">
      <c r="B1" s="110" t="s">
        <v>55</v>
      </c>
      <c r="C1" s="110"/>
      <c r="D1" s="110"/>
      <c r="E1" s="110"/>
      <c r="F1" s="110"/>
      <c r="G1" s="110"/>
      <c r="H1" s="110"/>
      <c r="I1" s="110"/>
    </row>
    <row r="2" spans="2:9" ht="75" customHeight="1" thickBot="1">
      <c r="B2" s="111" t="s">
        <v>0</v>
      </c>
      <c r="C2" s="111"/>
      <c r="D2" s="111"/>
      <c r="E2" s="111"/>
      <c r="F2" s="111"/>
      <c r="G2" s="111"/>
      <c r="H2" s="111"/>
      <c r="I2" s="111"/>
    </row>
    <row r="3" spans="2:9" ht="15.75" thickBot="1">
      <c r="B3" s="112"/>
      <c r="C3" s="113"/>
      <c r="D3" s="113"/>
      <c r="E3" s="113"/>
      <c r="F3" s="113"/>
      <c r="G3" s="113"/>
      <c r="H3" s="113"/>
      <c r="I3" s="114"/>
    </row>
    <row r="4" spans="2:9" ht="30.95" customHeight="1" thickBot="1">
      <c r="B4" s="116" t="s">
        <v>60</v>
      </c>
      <c r="C4" s="1" t="s">
        <v>1</v>
      </c>
      <c r="D4" s="118"/>
      <c r="E4" s="119"/>
      <c r="F4" s="119"/>
      <c r="G4" s="119"/>
      <c r="H4" s="119"/>
      <c r="I4" s="120"/>
    </row>
    <row r="5" spans="2:9" ht="36" customHeight="1" thickBot="1">
      <c r="B5" s="116"/>
      <c r="C5" s="1" t="s">
        <v>2</v>
      </c>
      <c r="D5" s="118"/>
      <c r="E5" s="119"/>
      <c r="F5" s="119"/>
      <c r="G5" s="119"/>
      <c r="H5" s="119"/>
      <c r="I5" s="120"/>
    </row>
    <row r="6" spans="2:9" ht="15.75" thickBot="1">
      <c r="B6" s="116"/>
      <c r="C6" s="124"/>
      <c r="D6" s="125"/>
      <c r="E6" s="125"/>
      <c r="F6" s="125"/>
      <c r="G6" s="125"/>
      <c r="H6" s="125"/>
      <c r="I6" s="126"/>
    </row>
    <row r="7" spans="2:9" ht="15.75" thickBot="1">
      <c r="B7" s="116"/>
      <c r="C7" s="121" t="s">
        <v>3</v>
      </c>
      <c r="D7" s="135"/>
      <c r="E7" s="135"/>
      <c r="F7" s="135"/>
      <c r="G7" s="135"/>
      <c r="H7" s="135"/>
      <c r="I7" s="136"/>
    </row>
    <row r="8" spans="2:9" ht="15.75" thickBot="1">
      <c r="B8" s="116"/>
      <c r="C8" s="18" t="s">
        <v>4</v>
      </c>
      <c r="D8" s="107"/>
      <c r="E8" s="108"/>
      <c r="F8" s="109"/>
      <c r="G8" s="33"/>
      <c r="H8" s="33"/>
      <c r="I8" s="34"/>
    </row>
    <row r="9" spans="2:9" ht="15.75" thickBot="1">
      <c r="B9" s="116"/>
      <c r="C9" s="1" t="s">
        <v>8</v>
      </c>
      <c r="D9" s="107"/>
      <c r="E9" s="108"/>
      <c r="F9" s="109"/>
      <c r="G9" s="33"/>
      <c r="H9" s="33"/>
      <c r="I9" s="34"/>
    </row>
    <row r="10" spans="2:9" ht="15.75" thickBot="1">
      <c r="B10" s="116"/>
      <c r="C10" s="1" t="s">
        <v>9</v>
      </c>
      <c r="D10" s="107"/>
      <c r="E10" s="108"/>
      <c r="F10" s="109"/>
      <c r="G10" s="33"/>
      <c r="H10" s="33"/>
      <c r="I10" s="34"/>
    </row>
    <row r="11" spans="2:9" ht="15.95" customHeight="1" thickBot="1">
      <c r="B11" s="116"/>
      <c r="C11" s="124"/>
      <c r="D11" s="125"/>
      <c r="E11" s="125"/>
      <c r="F11" s="125"/>
      <c r="G11" s="125"/>
      <c r="H11" s="125"/>
      <c r="I11" s="126"/>
    </row>
    <row r="12" spans="2:9" ht="15.95" customHeight="1" thickBot="1">
      <c r="B12" s="116"/>
      <c r="C12" s="121" t="s">
        <v>57</v>
      </c>
      <c r="D12" s="135"/>
      <c r="E12" s="135"/>
      <c r="F12" s="135"/>
      <c r="G12" s="135"/>
      <c r="H12" s="135"/>
      <c r="I12" s="136"/>
    </row>
    <row r="13" spans="2:9" ht="15.75" thickBot="1">
      <c r="B13" s="116"/>
      <c r="C13" s="18" t="s">
        <v>4</v>
      </c>
      <c r="D13" s="107"/>
      <c r="E13" s="108"/>
      <c r="F13" s="109"/>
      <c r="G13" s="33"/>
      <c r="H13" s="33"/>
      <c r="I13" s="34"/>
    </row>
    <row r="14" spans="2:9" ht="15.75" thickBot="1">
      <c r="B14" s="116"/>
      <c r="C14" s="1" t="s">
        <v>8</v>
      </c>
      <c r="D14" s="107"/>
      <c r="E14" s="108"/>
      <c r="F14" s="109"/>
      <c r="G14" s="33"/>
      <c r="H14" s="33"/>
      <c r="I14" s="34"/>
    </row>
    <row r="15" spans="2:9" ht="15.75" thickBot="1">
      <c r="B15" s="116"/>
      <c r="C15" s="1" t="s">
        <v>9</v>
      </c>
      <c r="D15" s="107"/>
      <c r="E15" s="108"/>
      <c r="F15" s="109"/>
      <c r="G15" s="33"/>
      <c r="H15" s="33"/>
      <c r="I15" s="34"/>
    </row>
    <row r="16" spans="2:9">
      <c r="B16" t="s">
        <v>12</v>
      </c>
    </row>
    <row r="17" spans="2:9">
      <c r="B17" s="137" t="s">
        <v>56</v>
      </c>
      <c r="C17" s="137"/>
      <c r="D17" s="137"/>
      <c r="E17" s="137"/>
      <c r="F17" s="137"/>
      <c r="G17" s="137"/>
      <c r="H17" s="137"/>
      <c r="I17" s="137"/>
    </row>
    <row r="18" spans="2:9" ht="30" customHeight="1">
      <c r="B18" s="138" t="s">
        <v>58</v>
      </c>
      <c r="C18" s="138"/>
      <c r="D18" s="138"/>
      <c r="E18" s="138"/>
      <c r="F18" s="138"/>
      <c r="G18" s="138"/>
      <c r="H18" s="138"/>
      <c r="I18" s="138"/>
    </row>
    <row r="19" spans="2:9" ht="36" customHeight="1">
      <c r="B19" s="138" t="s">
        <v>39</v>
      </c>
      <c r="C19" s="138"/>
      <c r="D19" s="138"/>
      <c r="E19" s="138"/>
      <c r="F19" s="138"/>
      <c r="G19" s="138"/>
      <c r="H19" s="138"/>
      <c r="I19" s="138"/>
    </row>
    <row r="21" spans="2:9">
      <c r="B21" s="8"/>
    </row>
    <row r="22" spans="2:9" ht="15.75" thickBot="1"/>
    <row r="23" spans="2:9" ht="15" customHeight="1">
      <c r="B23" s="196" t="s">
        <v>59</v>
      </c>
      <c r="C23" s="197"/>
      <c r="D23" s="197"/>
      <c r="E23" s="197"/>
      <c r="F23" s="197"/>
      <c r="G23" s="197"/>
      <c r="H23" s="197"/>
      <c r="I23" s="198"/>
    </row>
    <row r="24" spans="2:9" ht="15.75" thickBot="1">
      <c r="B24" s="199" t="s">
        <v>22</v>
      </c>
      <c r="C24" s="200"/>
      <c r="D24" s="200"/>
      <c r="E24" s="200"/>
      <c r="F24" s="200"/>
      <c r="G24" s="200"/>
      <c r="H24" s="200"/>
      <c r="I24" s="201"/>
    </row>
    <row r="25" spans="2:9">
      <c r="B25" s="202"/>
      <c r="C25" s="203"/>
      <c r="D25" s="203"/>
      <c r="E25" s="203"/>
      <c r="F25" s="203"/>
      <c r="G25" s="203"/>
      <c r="H25" s="203"/>
      <c r="I25" s="204"/>
    </row>
    <row r="26" spans="2:9">
      <c r="B26" s="157"/>
      <c r="C26" s="158"/>
      <c r="D26" s="158"/>
      <c r="E26" s="158"/>
      <c r="F26" s="158"/>
      <c r="G26" s="158"/>
      <c r="H26" s="158"/>
      <c r="I26" s="159"/>
    </row>
    <row r="27" spans="2:9">
      <c r="B27" s="157"/>
      <c r="C27" s="158"/>
      <c r="D27" s="158"/>
      <c r="E27" s="158"/>
      <c r="F27" s="158"/>
      <c r="G27" s="158"/>
      <c r="H27" s="158"/>
      <c r="I27" s="159"/>
    </row>
    <row r="28" spans="2:9">
      <c r="B28" s="157"/>
      <c r="C28" s="158"/>
      <c r="D28" s="158"/>
      <c r="E28" s="158"/>
      <c r="F28" s="158"/>
      <c r="G28" s="158"/>
      <c r="H28" s="158"/>
      <c r="I28" s="159"/>
    </row>
    <row r="29" spans="2:9">
      <c r="B29" s="157"/>
      <c r="C29" s="158"/>
      <c r="D29" s="158"/>
      <c r="E29" s="158"/>
      <c r="F29" s="158"/>
      <c r="G29" s="158"/>
      <c r="H29" s="158"/>
      <c r="I29" s="159"/>
    </row>
    <row r="30" spans="2:9">
      <c r="B30" s="157"/>
      <c r="C30" s="158"/>
      <c r="D30" s="158"/>
      <c r="E30" s="158"/>
      <c r="F30" s="158"/>
      <c r="G30" s="158"/>
      <c r="H30" s="158"/>
      <c r="I30" s="159"/>
    </row>
    <row r="31" spans="2:9">
      <c r="B31" s="157"/>
      <c r="C31" s="158"/>
      <c r="D31" s="158"/>
      <c r="E31" s="158"/>
      <c r="F31" s="158"/>
      <c r="G31" s="158"/>
      <c r="H31" s="158"/>
      <c r="I31" s="159"/>
    </row>
    <row r="32" spans="2:9">
      <c r="B32" s="157"/>
      <c r="C32" s="158"/>
      <c r="D32" s="158"/>
      <c r="E32" s="158"/>
      <c r="F32" s="158"/>
      <c r="G32" s="158"/>
      <c r="H32" s="158"/>
      <c r="I32" s="159"/>
    </row>
    <row r="33" spans="2:9">
      <c r="B33" s="157"/>
      <c r="C33" s="158"/>
      <c r="D33" s="158"/>
      <c r="E33" s="158"/>
      <c r="F33" s="158"/>
      <c r="G33" s="158"/>
      <c r="H33" s="158"/>
      <c r="I33" s="159"/>
    </row>
    <row r="34" spans="2:9">
      <c r="B34" s="157"/>
      <c r="C34" s="158"/>
      <c r="D34" s="158"/>
      <c r="E34" s="158"/>
      <c r="F34" s="158"/>
      <c r="G34" s="158"/>
      <c r="H34" s="158"/>
      <c r="I34" s="159"/>
    </row>
    <row r="35" spans="2:9">
      <c r="B35" s="157"/>
      <c r="C35" s="158"/>
      <c r="D35" s="158"/>
      <c r="E35" s="158"/>
      <c r="F35" s="158"/>
      <c r="G35" s="158"/>
      <c r="H35" s="158"/>
      <c r="I35" s="159"/>
    </row>
    <row r="36" spans="2:9">
      <c r="B36" s="157"/>
      <c r="C36" s="158"/>
      <c r="D36" s="158"/>
      <c r="E36" s="158"/>
      <c r="F36" s="158"/>
      <c r="G36" s="158"/>
      <c r="H36" s="158"/>
      <c r="I36" s="159"/>
    </row>
    <row r="37" spans="2:9">
      <c r="B37" s="157"/>
      <c r="C37" s="158"/>
      <c r="D37" s="158"/>
      <c r="E37" s="158"/>
      <c r="F37" s="158"/>
      <c r="G37" s="158"/>
      <c r="H37" s="158"/>
      <c r="I37" s="159"/>
    </row>
    <row r="38" spans="2:9">
      <c r="B38" s="157"/>
      <c r="C38" s="158"/>
      <c r="D38" s="158"/>
      <c r="E38" s="158"/>
      <c r="F38" s="158"/>
      <c r="G38" s="158"/>
      <c r="H38" s="158"/>
      <c r="I38" s="159"/>
    </row>
    <row r="39" spans="2:9">
      <c r="B39" s="157"/>
      <c r="C39" s="158"/>
      <c r="D39" s="158"/>
      <c r="E39" s="158"/>
      <c r="F39" s="158"/>
      <c r="G39" s="158"/>
      <c r="H39" s="158"/>
      <c r="I39" s="159"/>
    </row>
    <row r="40" spans="2:9">
      <c r="B40" s="157"/>
      <c r="C40" s="158"/>
      <c r="D40" s="158"/>
      <c r="E40" s="158"/>
      <c r="F40" s="158"/>
      <c r="G40" s="158"/>
      <c r="H40" s="158"/>
      <c r="I40" s="159"/>
    </row>
    <row r="41" spans="2:9" ht="15.75" thickBot="1">
      <c r="B41" s="160"/>
      <c r="C41" s="161"/>
      <c r="D41" s="161"/>
      <c r="E41" s="161"/>
      <c r="F41" s="161"/>
      <c r="G41" s="161"/>
      <c r="H41" s="161"/>
      <c r="I41" s="162"/>
    </row>
    <row r="45" spans="2:9" ht="60" customHeight="1" thickBot="1">
      <c r="B45" s="193" t="s">
        <v>24</v>
      </c>
      <c r="C45" s="194"/>
      <c r="D45" s="194"/>
      <c r="E45" s="194"/>
      <c r="F45" s="194"/>
      <c r="G45" s="194"/>
      <c r="H45" s="194"/>
      <c r="I45" s="195"/>
    </row>
    <row r="46" spans="2:9" ht="51" customHeight="1" thickBot="1">
      <c r="B46" s="175" t="s">
        <v>25</v>
      </c>
      <c r="C46" s="176"/>
      <c r="D46" s="176"/>
      <c r="E46" s="176"/>
      <c r="F46" s="176"/>
      <c r="G46" s="176"/>
      <c r="H46" s="176"/>
      <c r="I46" s="177"/>
    </row>
    <row r="47" spans="2:9" ht="76.5" customHeight="1">
      <c r="B47" s="178"/>
      <c r="C47" s="179"/>
      <c r="D47" s="179"/>
      <c r="E47" s="179"/>
      <c r="F47" s="179"/>
      <c r="G47" s="179"/>
      <c r="H47" s="179"/>
      <c r="I47" s="180"/>
    </row>
    <row r="48" spans="2:9" ht="76.5" customHeight="1">
      <c r="B48" s="181"/>
      <c r="C48" s="182"/>
      <c r="D48" s="182"/>
      <c r="E48" s="182"/>
      <c r="F48" s="182"/>
      <c r="G48" s="182"/>
      <c r="H48" s="182"/>
      <c r="I48" s="183"/>
    </row>
    <row r="49" spans="2:9" ht="216.75" customHeight="1">
      <c r="B49" s="181"/>
      <c r="C49" s="182"/>
      <c r="D49" s="182"/>
      <c r="E49" s="182"/>
      <c r="F49" s="182"/>
      <c r="G49" s="182"/>
      <c r="H49" s="182"/>
      <c r="I49" s="183"/>
    </row>
    <row r="50" spans="2:9" ht="178.5" customHeight="1">
      <c r="B50" s="181"/>
      <c r="C50" s="182"/>
      <c r="D50" s="182"/>
      <c r="E50" s="182"/>
      <c r="F50" s="182"/>
      <c r="G50" s="182"/>
      <c r="H50" s="182"/>
      <c r="I50" s="183"/>
    </row>
    <row r="51" spans="2:9" ht="217.5" customHeight="1" thickBot="1">
      <c r="B51" s="184"/>
      <c r="C51" s="185"/>
      <c r="D51" s="185"/>
      <c r="E51" s="185"/>
      <c r="F51" s="185"/>
      <c r="G51" s="185"/>
      <c r="H51" s="185"/>
      <c r="I51" s="186"/>
    </row>
    <row r="52" spans="2:9" ht="15.75" thickBot="1"/>
    <row r="53" spans="2:9" ht="17.100000000000001" customHeight="1" thickBot="1">
      <c r="B53" s="210" t="s">
        <v>26</v>
      </c>
      <c r="C53" s="211"/>
      <c r="D53" s="211"/>
      <c r="E53" s="211"/>
      <c r="F53" s="211"/>
      <c r="G53" s="211"/>
      <c r="H53" s="211"/>
      <c r="I53" s="212"/>
    </row>
    <row r="54" spans="2:9" ht="39" thickBot="1">
      <c r="B54" s="39" t="s">
        <v>27</v>
      </c>
      <c r="C54" s="5" t="s">
        <v>79</v>
      </c>
      <c r="D54" s="36" t="s">
        <v>28</v>
      </c>
      <c r="E54" s="38" t="s">
        <v>29</v>
      </c>
      <c r="F54" s="205" t="s">
        <v>51</v>
      </c>
      <c r="G54" s="206"/>
      <c r="H54" s="206"/>
      <c r="I54" s="207"/>
    </row>
    <row r="55" spans="2:9" ht="78" customHeight="1" thickBot="1">
      <c r="B55" s="40" t="s">
        <v>30</v>
      </c>
      <c r="C55" s="35"/>
      <c r="D55" s="37"/>
      <c r="E55" s="37"/>
      <c r="F55" s="208" t="s">
        <v>31</v>
      </c>
      <c r="G55" s="208"/>
      <c r="H55" s="208"/>
      <c r="I55" s="209"/>
    </row>
    <row r="56" spans="2:9" ht="78" customHeight="1" thickBot="1">
      <c r="B56" s="41" t="s">
        <v>32</v>
      </c>
      <c r="C56" s="42"/>
      <c r="D56" s="37"/>
      <c r="E56" s="37"/>
      <c r="F56" s="188" t="s">
        <v>31</v>
      </c>
      <c r="G56" s="188"/>
      <c r="H56" s="188"/>
      <c r="I56" s="189"/>
    </row>
    <row r="57" spans="2:9" ht="78" customHeight="1" thickBot="1">
      <c r="B57" s="41" t="s">
        <v>33</v>
      </c>
      <c r="C57" s="42"/>
      <c r="D57" s="37"/>
      <c r="E57" s="37"/>
      <c r="F57" s="188" t="s">
        <v>31</v>
      </c>
      <c r="G57" s="188"/>
      <c r="H57" s="188"/>
      <c r="I57" s="189"/>
    </row>
    <row r="58" spans="2:9" ht="78" customHeight="1" thickBot="1">
      <c r="B58" s="41" t="s">
        <v>66</v>
      </c>
      <c r="C58" s="42"/>
      <c r="D58" s="37"/>
      <c r="E58" s="37"/>
      <c r="F58" s="188" t="s">
        <v>31</v>
      </c>
      <c r="G58" s="188"/>
      <c r="H58" s="188"/>
      <c r="I58" s="189"/>
    </row>
    <row r="59" spans="2:9" ht="78" customHeight="1" thickBot="1">
      <c r="B59" s="41" t="s">
        <v>67</v>
      </c>
      <c r="C59" s="42"/>
      <c r="D59" s="37"/>
      <c r="E59" s="37"/>
      <c r="F59" s="188" t="s">
        <v>31</v>
      </c>
      <c r="G59" s="188"/>
      <c r="H59" s="188"/>
      <c r="I59" s="189"/>
    </row>
    <row r="61" spans="2:9" ht="15.75" thickBot="1"/>
    <row r="62" spans="2:9">
      <c r="B62" s="172" t="s">
        <v>71</v>
      </c>
      <c r="C62" s="173"/>
      <c r="D62" s="173"/>
      <c r="E62" s="173"/>
      <c r="F62" s="173"/>
      <c r="G62" s="173"/>
      <c r="H62" s="173"/>
      <c r="I62" s="174"/>
    </row>
    <row r="63" spans="2:9">
      <c r="B63" s="190" t="s">
        <v>72</v>
      </c>
      <c r="C63" s="191"/>
      <c r="D63" s="191"/>
      <c r="E63" s="191"/>
      <c r="F63" s="191"/>
      <c r="G63" s="191"/>
      <c r="H63" s="191"/>
      <c r="I63" s="192"/>
    </row>
    <row r="64" spans="2:9">
      <c r="B64" s="170"/>
      <c r="C64" s="164"/>
      <c r="D64" s="164"/>
      <c r="E64" s="164"/>
      <c r="F64" s="164"/>
      <c r="G64" s="164"/>
      <c r="H64" s="164"/>
      <c r="I64" s="171"/>
    </row>
    <row r="65" spans="2:9" s="44" customFormat="1" ht="60">
      <c r="B65" s="46" t="s">
        <v>77</v>
      </c>
      <c r="C65" s="43" t="s">
        <v>73</v>
      </c>
      <c r="D65" s="187" t="s">
        <v>74</v>
      </c>
      <c r="E65" s="187"/>
      <c r="F65" s="187"/>
      <c r="G65" s="187" t="s">
        <v>76</v>
      </c>
      <c r="H65" s="187"/>
      <c r="I65" s="47" t="s">
        <v>75</v>
      </c>
    </row>
    <row r="66" spans="2:9" ht="27.95" customHeight="1">
      <c r="B66" s="46"/>
      <c r="C66" s="43"/>
      <c r="D66" s="187"/>
      <c r="E66" s="187"/>
      <c r="F66" s="187"/>
      <c r="G66" s="187"/>
      <c r="H66" s="187"/>
      <c r="I66" s="47"/>
    </row>
    <row r="67" spans="2:9" ht="27.95" customHeight="1">
      <c r="B67" s="46"/>
      <c r="C67" s="43"/>
      <c r="D67" s="187"/>
      <c r="E67" s="187"/>
      <c r="F67" s="187"/>
      <c r="G67" s="187"/>
      <c r="H67" s="187"/>
      <c r="I67" s="47"/>
    </row>
    <row r="68" spans="2:9" ht="27.95" customHeight="1">
      <c r="B68" s="46"/>
      <c r="C68" s="43"/>
      <c r="D68" s="187"/>
      <c r="E68" s="187"/>
      <c r="F68" s="187"/>
      <c r="G68" s="187"/>
      <c r="H68" s="187"/>
      <c r="I68" s="47"/>
    </row>
    <row r="69" spans="2:9" ht="27.95" customHeight="1">
      <c r="B69" s="46"/>
      <c r="C69" s="43"/>
      <c r="D69" s="187"/>
      <c r="E69" s="187"/>
      <c r="F69" s="187"/>
      <c r="G69" s="187"/>
      <c r="H69" s="187"/>
      <c r="I69" s="47"/>
    </row>
    <row r="70" spans="2:9" ht="27.95" customHeight="1" thickBot="1">
      <c r="B70" s="48"/>
      <c r="C70" s="49"/>
      <c r="D70" s="213"/>
      <c r="E70" s="213"/>
      <c r="F70" s="213"/>
      <c r="G70" s="213"/>
      <c r="H70" s="213"/>
      <c r="I70" s="50"/>
    </row>
    <row r="71" spans="2:9">
      <c r="B71" s="44"/>
      <c r="C71" s="44"/>
      <c r="D71" s="45"/>
      <c r="E71" s="45"/>
      <c r="F71" s="45"/>
      <c r="G71" s="45"/>
      <c r="H71" s="45"/>
      <c r="I71" s="44"/>
    </row>
    <row r="72" spans="2:9">
      <c r="B72" t="s">
        <v>23</v>
      </c>
    </row>
    <row r="74" spans="2:9" ht="15.75" thickBot="1"/>
    <row r="75" spans="2:9">
      <c r="B75" s="172" t="s">
        <v>78</v>
      </c>
      <c r="C75" s="173"/>
      <c r="D75" s="173"/>
      <c r="E75" s="173"/>
      <c r="F75" s="173"/>
      <c r="G75" s="173"/>
      <c r="H75" s="173"/>
      <c r="I75" s="174"/>
    </row>
    <row r="76" spans="2:9">
      <c r="B76" s="190" t="s">
        <v>72</v>
      </c>
      <c r="C76" s="191"/>
      <c r="D76" s="191"/>
      <c r="E76" s="191"/>
      <c r="F76" s="191"/>
      <c r="G76" s="191"/>
      <c r="H76" s="191"/>
      <c r="I76" s="192"/>
    </row>
    <row r="77" spans="2:9">
      <c r="B77" s="170"/>
      <c r="C77" s="164"/>
      <c r="D77" s="164"/>
      <c r="E77" s="164"/>
      <c r="F77" s="164"/>
      <c r="G77" s="164"/>
      <c r="H77" s="164"/>
      <c r="I77" s="171"/>
    </row>
    <row r="78" spans="2:9" s="44" customFormat="1" ht="60">
      <c r="B78" s="46" t="s">
        <v>77</v>
      </c>
      <c r="C78" s="43" t="s">
        <v>73</v>
      </c>
      <c r="D78" s="187" t="s">
        <v>74</v>
      </c>
      <c r="E78" s="187"/>
      <c r="F78" s="187"/>
      <c r="G78" s="187" t="s">
        <v>76</v>
      </c>
      <c r="H78" s="187"/>
      <c r="I78" s="47" t="s">
        <v>75</v>
      </c>
    </row>
    <row r="79" spans="2:9" ht="27.95" customHeight="1">
      <c r="B79" s="46"/>
      <c r="C79" s="43"/>
      <c r="D79" s="187"/>
      <c r="E79" s="187"/>
      <c r="F79" s="187"/>
      <c r="G79" s="187"/>
      <c r="H79" s="187"/>
      <c r="I79" s="47"/>
    </row>
    <row r="80" spans="2:9" ht="27.95" customHeight="1">
      <c r="B80" s="46"/>
      <c r="C80" s="43"/>
      <c r="D80" s="187"/>
      <c r="E80" s="187"/>
      <c r="F80" s="187"/>
      <c r="G80" s="187"/>
      <c r="H80" s="187"/>
      <c r="I80" s="47"/>
    </row>
    <row r="81" spans="2:9" ht="27.95" customHeight="1">
      <c r="B81" s="46"/>
      <c r="C81" s="43"/>
      <c r="D81" s="187"/>
      <c r="E81" s="187"/>
      <c r="F81" s="187"/>
      <c r="G81" s="187"/>
      <c r="H81" s="187"/>
      <c r="I81" s="47"/>
    </row>
    <row r="82" spans="2:9" ht="27.95" customHeight="1">
      <c r="B82" s="46"/>
      <c r="C82" s="43"/>
      <c r="D82" s="187"/>
      <c r="E82" s="187"/>
      <c r="F82" s="187"/>
      <c r="G82" s="187"/>
      <c r="H82" s="187"/>
      <c r="I82" s="47"/>
    </row>
    <row r="83" spans="2:9" ht="27.95" customHeight="1" thickBot="1">
      <c r="B83" s="48"/>
      <c r="C83" s="49"/>
      <c r="D83" s="213"/>
      <c r="E83" s="213"/>
      <c r="F83" s="213"/>
      <c r="G83" s="213"/>
      <c r="H83" s="213"/>
      <c r="I83" s="50"/>
    </row>
    <row r="84" spans="2:9">
      <c r="B84" s="44"/>
      <c r="C84" s="44"/>
      <c r="D84" s="45"/>
      <c r="E84" s="45"/>
      <c r="F84" s="45"/>
      <c r="G84" s="45"/>
      <c r="H84" s="45"/>
      <c r="I84" s="44"/>
    </row>
    <row r="85" spans="2:9">
      <c r="B85" t="s">
        <v>23</v>
      </c>
    </row>
  </sheetData>
  <mergeCells count="62">
    <mergeCell ref="D82:F82"/>
    <mergeCell ref="G82:H82"/>
    <mergeCell ref="D83:F83"/>
    <mergeCell ref="G83:H83"/>
    <mergeCell ref="D67:F67"/>
    <mergeCell ref="G67:H67"/>
    <mergeCell ref="D81:F81"/>
    <mergeCell ref="G81:H81"/>
    <mergeCell ref="D78:F78"/>
    <mergeCell ref="G78:H78"/>
    <mergeCell ref="D79:F79"/>
    <mergeCell ref="G79:H79"/>
    <mergeCell ref="D80:F80"/>
    <mergeCell ref="G80:H80"/>
    <mergeCell ref="B75:I75"/>
    <mergeCell ref="B76:I76"/>
    <mergeCell ref="D13:F13"/>
    <mergeCell ref="D14:F14"/>
    <mergeCell ref="B53:I53"/>
    <mergeCell ref="B77:I77"/>
    <mergeCell ref="G68:H68"/>
    <mergeCell ref="D69:F69"/>
    <mergeCell ref="G69:H69"/>
    <mergeCell ref="D70:F70"/>
    <mergeCell ref="G70:H70"/>
    <mergeCell ref="F58:I58"/>
    <mergeCell ref="B63:I63"/>
    <mergeCell ref="D8:F8"/>
    <mergeCell ref="D9:F9"/>
    <mergeCell ref="D4:I4"/>
    <mergeCell ref="D5:I5"/>
    <mergeCell ref="B45:I45"/>
    <mergeCell ref="C11:I11"/>
    <mergeCell ref="B23:I23"/>
    <mergeCell ref="B24:I24"/>
    <mergeCell ref="B25:I41"/>
    <mergeCell ref="D15:F15"/>
    <mergeCell ref="C12:I12"/>
    <mergeCell ref="F54:I54"/>
    <mergeCell ref="F55:I55"/>
    <mergeCell ref="D10:F10"/>
    <mergeCell ref="G65:H65"/>
    <mergeCell ref="D65:F65"/>
    <mergeCell ref="D66:F66"/>
    <mergeCell ref="G66:H66"/>
    <mergeCell ref="D68:F68"/>
    <mergeCell ref="B1:I1"/>
    <mergeCell ref="B2:I2"/>
    <mergeCell ref="B4:B15"/>
    <mergeCell ref="B64:I64"/>
    <mergeCell ref="B62:I62"/>
    <mergeCell ref="B46:I46"/>
    <mergeCell ref="B47:I51"/>
    <mergeCell ref="B3:I3"/>
    <mergeCell ref="C6:I6"/>
    <mergeCell ref="C7:I7"/>
    <mergeCell ref="B18:I18"/>
    <mergeCell ref="B19:I19"/>
    <mergeCell ref="B17:I17"/>
    <mergeCell ref="F59:I59"/>
    <mergeCell ref="F56:I56"/>
    <mergeCell ref="F57:I57"/>
  </mergeCells>
  <pageMargins left="0.25" right="0.25" top="0.75" bottom="0.75" header="0.3" footer="0.3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58917-E5D4-8C41-A11F-4EEA45FDFA2F}">
  <dimension ref="B1:AE24"/>
  <sheetViews>
    <sheetView workbookViewId="0">
      <selection activeCell="J9" sqref="J9"/>
    </sheetView>
  </sheetViews>
  <sheetFormatPr defaultColWidth="11.42578125" defaultRowHeight="15"/>
  <cols>
    <col min="1" max="1" width="2.7109375" customWidth="1"/>
    <col min="2" max="2" width="5" customWidth="1"/>
    <col min="3" max="3" width="20.42578125" customWidth="1"/>
    <col min="4" max="4" width="3.140625" customWidth="1"/>
    <col min="5" max="5" width="5.28515625" customWidth="1"/>
    <col min="6" max="6" width="31.85546875" customWidth="1"/>
    <col min="7" max="7" width="3" customWidth="1"/>
    <col min="8" max="31" width="5.28515625" customWidth="1"/>
  </cols>
  <sheetData>
    <row r="1" spans="2:31" ht="15.75" thickBot="1"/>
    <row r="2" spans="2:31" ht="15.75" thickBot="1">
      <c r="B2" s="217" t="s">
        <v>49</v>
      </c>
      <c r="C2" s="216"/>
      <c r="D2" s="73"/>
      <c r="E2" s="218" t="s">
        <v>50</v>
      </c>
      <c r="F2" s="219"/>
      <c r="G2" s="56"/>
      <c r="H2" s="214" t="s">
        <v>40</v>
      </c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6"/>
      <c r="T2" s="214" t="s">
        <v>41</v>
      </c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6"/>
    </row>
    <row r="3" spans="2:31" ht="15.75" thickBot="1">
      <c r="B3" s="59" t="s">
        <v>77</v>
      </c>
      <c r="C3" s="68" t="s">
        <v>79</v>
      </c>
      <c r="D3" s="53"/>
      <c r="E3" s="60" t="s">
        <v>77</v>
      </c>
      <c r="F3" s="60" t="s">
        <v>79</v>
      </c>
      <c r="G3" s="74"/>
      <c r="H3" s="79">
        <v>1</v>
      </c>
      <c r="I3" s="51">
        <v>2</v>
      </c>
      <c r="J3" s="51">
        <v>3</v>
      </c>
      <c r="K3" s="51">
        <v>4</v>
      </c>
      <c r="L3" s="51">
        <v>5</v>
      </c>
      <c r="M3" s="51">
        <v>6</v>
      </c>
      <c r="N3" s="51">
        <v>7</v>
      </c>
      <c r="O3" s="51">
        <v>8</v>
      </c>
      <c r="P3" s="51">
        <v>9</v>
      </c>
      <c r="Q3" s="51">
        <v>10</v>
      </c>
      <c r="R3" s="51">
        <v>11</v>
      </c>
      <c r="S3" s="80">
        <v>12</v>
      </c>
      <c r="T3" s="79">
        <v>1</v>
      </c>
      <c r="U3" s="51">
        <v>2</v>
      </c>
      <c r="V3" s="51">
        <v>3</v>
      </c>
      <c r="W3" s="51">
        <v>4</v>
      </c>
      <c r="X3" s="51">
        <v>5</v>
      </c>
      <c r="Y3" s="51">
        <v>6</v>
      </c>
      <c r="Z3" s="51">
        <v>7</v>
      </c>
      <c r="AA3" s="51">
        <v>8</v>
      </c>
      <c r="AB3" s="51">
        <v>9</v>
      </c>
      <c r="AC3" s="51">
        <v>10</v>
      </c>
      <c r="AD3" s="51">
        <v>11</v>
      </c>
      <c r="AE3" s="80">
        <v>12</v>
      </c>
    </row>
    <row r="4" spans="2:31" ht="15.75" thickBot="1">
      <c r="B4" s="64"/>
      <c r="C4" s="69"/>
      <c r="D4" s="64"/>
      <c r="E4" s="65"/>
      <c r="F4" s="65"/>
      <c r="G4" s="75"/>
      <c r="H4" s="81"/>
      <c r="I4" s="66"/>
      <c r="J4" s="66"/>
      <c r="K4" s="66"/>
      <c r="L4" s="66"/>
      <c r="M4" s="66"/>
      <c r="N4" s="66"/>
      <c r="O4" s="66"/>
      <c r="P4" s="66"/>
      <c r="Q4" s="66"/>
      <c r="R4" s="66"/>
      <c r="S4" s="67"/>
      <c r="T4" s="81"/>
      <c r="U4" s="66"/>
      <c r="V4" s="66"/>
      <c r="W4" s="66"/>
      <c r="X4" s="66"/>
      <c r="Y4" s="66"/>
      <c r="Z4" s="66"/>
      <c r="AA4" s="66"/>
      <c r="AB4" s="66"/>
      <c r="AC4" s="66"/>
      <c r="AD4" s="66"/>
      <c r="AE4" s="67"/>
    </row>
    <row r="5" spans="2:31">
      <c r="B5" s="61" t="s">
        <v>30</v>
      </c>
      <c r="C5" s="70"/>
      <c r="D5" s="61"/>
      <c r="E5" s="62" t="s">
        <v>42</v>
      </c>
      <c r="F5" s="62"/>
      <c r="G5" s="76"/>
      <c r="H5" s="82"/>
      <c r="I5" s="63"/>
      <c r="J5" s="63"/>
      <c r="K5" s="63"/>
      <c r="L5" s="63"/>
      <c r="M5" s="63"/>
      <c r="N5" s="63"/>
      <c r="O5" s="63"/>
      <c r="P5" s="63"/>
      <c r="Q5" s="63"/>
      <c r="R5" s="63"/>
      <c r="S5" s="83"/>
      <c r="T5" s="82"/>
      <c r="U5" s="63"/>
      <c r="V5" s="63"/>
      <c r="W5" s="63"/>
      <c r="X5" s="63"/>
      <c r="Y5" s="63"/>
      <c r="Z5" s="63"/>
      <c r="AA5" s="63"/>
      <c r="AB5" s="63"/>
      <c r="AC5" s="63"/>
      <c r="AD5" s="63"/>
      <c r="AE5" s="83"/>
    </row>
    <row r="6" spans="2:31">
      <c r="B6" s="54" t="s">
        <v>30</v>
      </c>
      <c r="C6" s="71"/>
      <c r="D6" s="54"/>
      <c r="E6" s="57" t="s">
        <v>43</v>
      </c>
      <c r="F6" s="57"/>
      <c r="G6" s="77"/>
      <c r="H6" s="84"/>
      <c r="I6" s="52"/>
      <c r="J6" s="52"/>
      <c r="K6" s="52"/>
      <c r="L6" s="52"/>
      <c r="M6" s="52"/>
      <c r="N6" s="52"/>
      <c r="O6" s="52"/>
      <c r="P6" s="52"/>
      <c r="Q6" s="52"/>
      <c r="R6" s="52"/>
      <c r="S6" s="85"/>
      <c r="T6" s="84"/>
      <c r="U6" s="52"/>
      <c r="V6" s="52"/>
      <c r="W6" s="52"/>
      <c r="X6" s="52"/>
      <c r="Y6" s="52"/>
      <c r="Z6" s="52"/>
      <c r="AA6" s="52"/>
      <c r="AB6" s="52"/>
      <c r="AC6" s="52"/>
      <c r="AD6" s="52"/>
      <c r="AE6" s="85"/>
    </row>
    <row r="7" spans="2:31">
      <c r="B7" s="54" t="s">
        <v>30</v>
      </c>
      <c r="C7" s="71"/>
      <c r="D7" s="54"/>
      <c r="E7" s="57" t="s">
        <v>44</v>
      </c>
      <c r="F7" s="57"/>
      <c r="G7" s="77"/>
      <c r="H7" s="84"/>
      <c r="I7" s="52"/>
      <c r="J7" s="52"/>
      <c r="K7" s="52"/>
      <c r="L7" s="52"/>
      <c r="M7" s="52"/>
      <c r="N7" s="52"/>
      <c r="O7" s="52"/>
      <c r="P7" s="52"/>
      <c r="Q7" s="52"/>
      <c r="R7" s="52"/>
      <c r="S7" s="85"/>
      <c r="T7" s="84"/>
      <c r="U7" s="52"/>
      <c r="V7" s="52"/>
      <c r="W7" s="52"/>
      <c r="X7" s="52"/>
      <c r="Y7" s="52"/>
      <c r="Z7" s="52"/>
      <c r="AA7" s="52"/>
      <c r="AB7" s="52"/>
      <c r="AC7" s="52"/>
      <c r="AD7" s="52"/>
      <c r="AE7" s="85"/>
    </row>
    <row r="8" spans="2:31">
      <c r="B8" s="54"/>
      <c r="C8" s="71"/>
      <c r="D8" s="54"/>
      <c r="E8" s="57"/>
      <c r="F8" s="57"/>
      <c r="G8" s="77"/>
      <c r="H8" s="84"/>
      <c r="I8" s="52"/>
      <c r="J8" s="52"/>
      <c r="K8" s="52"/>
      <c r="L8" s="52"/>
      <c r="M8" s="52"/>
      <c r="N8" s="52"/>
      <c r="O8" s="52"/>
      <c r="P8" s="52"/>
      <c r="Q8" s="52"/>
      <c r="R8" s="52"/>
      <c r="S8" s="85"/>
      <c r="T8" s="84"/>
      <c r="U8" s="52"/>
      <c r="V8" s="52"/>
      <c r="W8" s="52"/>
      <c r="X8" s="52"/>
      <c r="Y8" s="52"/>
      <c r="Z8" s="52"/>
      <c r="AA8" s="52"/>
      <c r="AB8" s="52"/>
      <c r="AC8" s="52"/>
      <c r="AD8" s="52"/>
      <c r="AE8" s="85"/>
    </row>
    <row r="9" spans="2:31">
      <c r="B9" s="54" t="s">
        <v>32</v>
      </c>
      <c r="C9" s="71"/>
      <c r="D9" s="54"/>
      <c r="E9" s="57" t="s">
        <v>45</v>
      </c>
      <c r="F9" s="57"/>
      <c r="G9" s="77"/>
      <c r="H9" s="84"/>
      <c r="I9" s="52"/>
      <c r="J9" s="52"/>
      <c r="K9" s="52"/>
      <c r="L9" s="52"/>
      <c r="M9" s="52"/>
      <c r="N9" s="52"/>
      <c r="O9" s="52"/>
      <c r="P9" s="52"/>
      <c r="Q9" s="52"/>
      <c r="R9" s="52"/>
      <c r="S9" s="85"/>
      <c r="T9" s="84"/>
      <c r="U9" s="52"/>
      <c r="V9" s="52"/>
      <c r="W9" s="52"/>
      <c r="X9" s="52"/>
      <c r="Y9" s="52"/>
      <c r="Z9" s="52"/>
      <c r="AA9" s="52"/>
      <c r="AB9" s="52"/>
      <c r="AC9" s="52"/>
      <c r="AD9" s="52"/>
      <c r="AE9" s="85"/>
    </row>
    <row r="10" spans="2:31">
      <c r="B10" s="54" t="s">
        <v>32</v>
      </c>
      <c r="C10" s="71"/>
      <c r="D10" s="54"/>
      <c r="E10" s="57" t="s">
        <v>46</v>
      </c>
      <c r="F10" s="57"/>
      <c r="G10" s="77"/>
      <c r="H10" s="84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85"/>
      <c r="T10" s="84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85"/>
    </row>
    <row r="11" spans="2:31">
      <c r="B11" s="54"/>
      <c r="C11" s="71"/>
      <c r="D11" s="54"/>
      <c r="E11" s="57"/>
      <c r="F11" s="57"/>
      <c r="G11" s="77"/>
      <c r="H11" s="84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85"/>
      <c r="T11" s="84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85"/>
    </row>
    <row r="12" spans="2:31">
      <c r="B12" s="54" t="s">
        <v>33</v>
      </c>
      <c r="C12" s="71"/>
      <c r="D12" s="54"/>
      <c r="E12" s="57" t="s">
        <v>47</v>
      </c>
      <c r="F12" s="57"/>
      <c r="G12" s="77"/>
      <c r="H12" s="84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85"/>
      <c r="T12" s="84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85"/>
    </row>
    <row r="13" spans="2:31">
      <c r="B13" s="54" t="s">
        <v>33</v>
      </c>
      <c r="C13" s="71"/>
      <c r="D13" s="54"/>
      <c r="E13" s="57" t="s">
        <v>48</v>
      </c>
      <c r="F13" s="57"/>
      <c r="G13" s="77"/>
      <c r="H13" s="84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85"/>
      <c r="T13" s="84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85"/>
    </row>
    <row r="14" spans="2:31">
      <c r="B14" s="54"/>
      <c r="C14" s="71"/>
      <c r="D14" s="54"/>
      <c r="E14" s="57"/>
      <c r="F14" s="57"/>
      <c r="G14" s="77"/>
      <c r="H14" s="84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85"/>
      <c r="T14" s="84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85"/>
    </row>
    <row r="15" spans="2:31">
      <c r="B15" s="54" t="s">
        <v>66</v>
      </c>
      <c r="C15" s="71"/>
      <c r="D15" s="54"/>
      <c r="E15" s="57" t="s">
        <v>68</v>
      </c>
      <c r="F15" s="57"/>
      <c r="G15" s="77"/>
      <c r="H15" s="84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85"/>
      <c r="T15" s="84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85"/>
    </row>
    <row r="16" spans="2:31">
      <c r="B16" s="54" t="s">
        <v>66</v>
      </c>
      <c r="C16" s="71"/>
      <c r="D16" s="54"/>
      <c r="E16" s="57" t="s">
        <v>69</v>
      </c>
      <c r="F16" s="57"/>
      <c r="G16" s="77"/>
      <c r="H16" s="84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85"/>
      <c r="T16" s="84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85"/>
    </row>
    <row r="17" spans="2:31">
      <c r="B17" s="54" t="s">
        <v>66</v>
      </c>
      <c r="C17" s="71"/>
      <c r="D17" s="54"/>
      <c r="E17" s="57" t="s">
        <v>70</v>
      </c>
      <c r="F17" s="57"/>
      <c r="G17" s="77"/>
      <c r="H17" s="84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85"/>
      <c r="T17" s="84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85"/>
    </row>
    <row r="18" spans="2:31">
      <c r="B18" s="54"/>
      <c r="C18" s="71"/>
      <c r="D18" s="54"/>
      <c r="E18" s="57"/>
      <c r="F18" s="57"/>
      <c r="G18" s="77"/>
      <c r="H18" s="84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85"/>
      <c r="T18" s="84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85"/>
    </row>
    <row r="19" spans="2:31">
      <c r="B19" s="54"/>
      <c r="C19" s="71"/>
      <c r="D19" s="54"/>
      <c r="E19" s="57"/>
      <c r="F19" s="57"/>
      <c r="G19" s="77"/>
      <c r="H19" s="84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85"/>
      <c r="T19" s="84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85"/>
    </row>
    <row r="20" spans="2:31">
      <c r="B20" s="54"/>
      <c r="C20" s="71"/>
      <c r="D20" s="54"/>
      <c r="E20" s="57"/>
      <c r="F20" s="57"/>
      <c r="G20" s="77"/>
      <c r="H20" s="84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85"/>
      <c r="T20" s="84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85"/>
    </row>
    <row r="21" spans="2:31">
      <c r="B21" s="54"/>
      <c r="C21" s="71"/>
      <c r="D21" s="54"/>
      <c r="E21" s="57"/>
      <c r="F21" s="57"/>
      <c r="G21" s="77"/>
      <c r="H21" s="84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85"/>
      <c r="T21" s="84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85"/>
    </row>
    <row r="22" spans="2:31">
      <c r="B22" s="54"/>
      <c r="C22" s="71"/>
      <c r="D22" s="54"/>
      <c r="E22" s="57"/>
      <c r="F22" s="57"/>
      <c r="G22" s="77"/>
      <c r="H22" s="84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85"/>
      <c r="T22" s="84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85"/>
    </row>
    <row r="23" spans="2:31">
      <c r="B23" s="54"/>
      <c r="C23" s="71"/>
      <c r="D23" s="54"/>
      <c r="E23" s="57"/>
      <c r="F23" s="57"/>
      <c r="G23" s="77"/>
      <c r="H23" s="84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85"/>
      <c r="T23" s="84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85"/>
    </row>
    <row r="24" spans="2:31" ht="15.75" thickBot="1">
      <c r="B24" s="55"/>
      <c r="C24" s="72"/>
      <c r="D24" s="55"/>
      <c r="E24" s="58"/>
      <c r="F24" s="58"/>
      <c r="G24" s="78"/>
      <c r="H24" s="86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8"/>
      <c r="T24" s="86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8"/>
    </row>
  </sheetData>
  <mergeCells count="4">
    <mergeCell ref="H2:S2"/>
    <mergeCell ref="T2:AE2"/>
    <mergeCell ref="B2:C2"/>
    <mergeCell ref="E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0B5B8-FEE9-9C4F-A106-E275FC55662D}">
  <dimension ref="B1:H80"/>
  <sheetViews>
    <sheetView tabSelected="1" workbookViewId="0">
      <selection activeCell="H43" sqref="H43"/>
    </sheetView>
  </sheetViews>
  <sheetFormatPr defaultColWidth="11.42578125" defaultRowHeight="15"/>
  <cols>
    <col min="1" max="1" width="6" customWidth="1"/>
    <col min="3" max="3" width="16" customWidth="1"/>
    <col min="4" max="4" width="14.140625" customWidth="1"/>
    <col min="5" max="5" width="18.140625" customWidth="1"/>
  </cols>
  <sheetData>
    <row r="1" spans="2:8" ht="15.75" thickBot="1"/>
    <row r="2" spans="2:8" ht="15.75" thickBot="1">
      <c r="B2" s="165" t="s">
        <v>80</v>
      </c>
      <c r="C2" s="166"/>
      <c r="D2" s="166"/>
      <c r="E2" s="166"/>
      <c r="F2" s="167"/>
    </row>
    <row r="3" spans="2:8" ht="15.75" thickBot="1"/>
    <row r="4" spans="2:8" ht="15.75" thickBot="1">
      <c r="B4" s="89" t="s">
        <v>34</v>
      </c>
      <c r="C4" s="101" t="s">
        <v>35</v>
      </c>
    </row>
    <row r="5" spans="2:8" ht="15.75" thickBot="1">
      <c r="C5" s="100"/>
    </row>
    <row r="6" spans="2:8">
      <c r="C6" s="93" t="s">
        <v>8</v>
      </c>
      <c r="D6" s="92" t="s">
        <v>14</v>
      </c>
      <c r="E6" s="92" t="s">
        <v>15</v>
      </c>
      <c r="F6" s="92" t="s">
        <v>84</v>
      </c>
      <c r="G6" s="92" t="s">
        <v>63</v>
      </c>
      <c r="H6" s="93" t="s">
        <v>85</v>
      </c>
    </row>
    <row r="7" spans="2:8">
      <c r="C7" s="94" t="s">
        <v>82</v>
      </c>
      <c r="D7" s="98"/>
      <c r="E7" s="4"/>
      <c r="F7" s="4">
        <v>1.25</v>
      </c>
      <c r="G7" s="32">
        <v>1.25</v>
      </c>
      <c r="H7" s="94">
        <f>(F7+G7)/2</f>
        <v>1.25</v>
      </c>
    </row>
    <row r="8" spans="2:8">
      <c r="C8" s="94" t="s">
        <v>83</v>
      </c>
      <c r="D8" s="98"/>
      <c r="E8" s="4"/>
      <c r="F8" s="4">
        <v>1.25</v>
      </c>
      <c r="G8" s="32">
        <v>1.25</v>
      </c>
      <c r="H8" s="94">
        <f t="shared" ref="H8:H13" si="0">(F8+G8)/2</f>
        <v>1.25</v>
      </c>
    </row>
    <row r="9" spans="2:8">
      <c r="C9" s="94"/>
      <c r="D9" s="98"/>
      <c r="E9" s="4"/>
      <c r="F9" s="4"/>
      <c r="G9" s="32"/>
      <c r="H9" s="94">
        <f t="shared" si="0"/>
        <v>0</v>
      </c>
    </row>
    <row r="10" spans="2:8">
      <c r="C10" s="94" t="s">
        <v>87</v>
      </c>
      <c r="D10" s="98"/>
      <c r="E10" s="4"/>
      <c r="F10" s="4">
        <v>1</v>
      </c>
      <c r="G10" s="32">
        <v>0.1</v>
      </c>
      <c r="H10" s="94">
        <f t="shared" si="0"/>
        <v>0.55000000000000004</v>
      </c>
    </row>
    <row r="11" spans="2:8">
      <c r="C11" s="94" t="s">
        <v>87</v>
      </c>
      <c r="D11" s="98"/>
      <c r="E11" s="4"/>
      <c r="F11" s="4">
        <v>1</v>
      </c>
      <c r="G11" s="32">
        <v>0.5</v>
      </c>
      <c r="H11" s="94">
        <f t="shared" si="0"/>
        <v>0.75</v>
      </c>
    </row>
    <row r="12" spans="2:8">
      <c r="C12" s="94" t="s">
        <v>87</v>
      </c>
      <c r="D12" s="98"/>
      <c r="E12" s="4"/>
      <c r="F12" s="4">
        <v>1</v>
      </c>
      <c r="G12" s="32">
        <v>1</v>
      </c>
      <c r="H12" s="94">
        <f t="shared" si="0"/>
        <v>1</v>
      </c>
    </row>
    <row r="13" spans="2:8" ht="15.75" thickBot="1">
      <c r="C13" s="95" t="s">
        <v>87</v>
      </c>
      <c r="D13" s="99"/>
      <c r="E13" s="96"/>
      <c r="F13" s="96">
        <v>1.25</v>
      </c>
      <c r="G13" s="97">
        <v>1.25</v>
      </c>
      <c r="H13" s="94">
        <f t="shared" si="0"/>
        <v>1.25</v>
      </c>
    </row>
    <row r="14" spans="2:8">
      <c r="H14" s="91"/>
    </row>
    <row r="15" spans="2:8" ht="15.75" thickBot="1">
      <c r="G15" s="32" t="s">
        <v>86</v>
      </c>
      <c r="H15" s="95">
        <f>SUM(H7:H13)</f>
        <v>6.05</v>
      </c>
    </row>
    <row r="16" spans="2:8" ht="15.75" thickBot="1"/>
    <row r="17" spans="2:8" ht="15.75" thickBot="1">
      <c r="F17" s="102" t="s">
        <v>88</v>
      </c>
      <c r="G17" s="12"/>
      <c r="H17" s="90">
        <f>H15*2000</f>
        <v>12100</v>
      </c>
    </row>
    <row r="18" spans="2:8" ht="15.75" thickBot="1"/>
    <row r="19" spans="2:8" ht="15.75" thickBot="1">
      <c r="B19" s="89" t="s">
        <v>89</v>
      </c>
      <c r="C19" s="101" t="s">
        <v>95</v>
      </c>
    </row>
    <row r="20" spans="2:8" ht="15.75" thickBot="1">
      <c r="C20" s="100"/>
    </row>
    <row r="21" spans="2:8" ht="44.1" customHeight="1" thickBot="1">
      <c r="C21" s="222" t="s">
        <v>94</v>
      </c>
      <c r="D21" s="220"/>
      <c r="E21" s="220" t="s">
        <v>101</v>
      </c>
      <c r="F21" s="220"/>
      <c r="G21" s="220"/>
      <c r="H21" s="221"/>
    </row>
    <row r="22" spans="2:8" ht="30.95" customHeight="1" thickBot="1">
      <c r="C22" s="223">
        <v>3</v>
      </c>
      <c r="D22" s="224"/>
      <c r="E22" s="225">
        <f>IF(C22&gt;=2,0.2,0)</f>
        <v>0.2</v>
      </c>
      <c r="F22" s="225"/>
      <c r="G22" s="225"/>
      <c r="H22" s="226"/>
    </row>
    <row r="23" spans="2:8" ht="15.75" thickBot="1">
      <c r="C23" s="100"/>
    </row>
    <row r="24" spans="2:8" ht="15.75" thickBot="1">
      <c r="F24" s="102" t="s">
        <v>92</v>
      </c>
      <c r="G24" s="12"/>
      <c r="H24" s="90">
        <f>H17*E22</f>
        <v>2420</v>
      </c>
    </row>
    <row r="25" spans="2:8" ht="15.75" thickBot="1"/>
    <row r="26" spans="2:8" ht="15.75" thickBot="1">
      <c r="B26" s="89" t="s">
        <v>36</v>
      </c>
      <c r="C26" s="101" t="s">
        <v>96</v>
      </c>
    </row>
    <row r="27" spans="2:8" ht="15.75" thickBot="1">
      <c r="C27" s="100"/>
    </row>
    <row r="28" spans="2:8" ht="44.1" customHeight="1" thickBot="1">
      <c r="C28" s="222" t="s">
        <v>100</v>
      </c>
      <c r="D28" s="220"/>
      <c r="E28" s="220" t="s">
        <v>102</v>
      </c>
      <c r="F28" s="220"/>
      <c r="G28" s="220"/>
      <c r="H28" s="221"/>
    </row>
    <row r="29" spans="2:8" ht="30.95" customHeight="1" thickBot="1">
      <c r="C29" s="223">
        <v>1</v>
      </c>
      <c r="D29" s="224"/>
      <c r="E29" s="231">
        <f>IF(C29&gt;=3,0.2,IF(C29&gt;=2,0.1,0))</f>
        <v>0</v>
      </c>
      <c r="F29" s="231"/>
      <c r="G29" s="231"/>
      <c r="H29" s="224"/>
    </row>
    <row r="30" spans="2:8">
      <c r="C30" s="100"/>
    </row>
    <row r="31" spans="2:8" ht="15.75" thickBot="1">
      <c r="C31" s="100"/>
    </row>
    <row r="32" spans="2:8" ht="15.75" thickBot="1">
      <c r="F32" s="102" t="s">
        <v>93</v>
      </c>
      <c r="G32" s="12"/>
      <c r="H32" s="90">
        <f>H17*E29</f>
        <v>0</v>
      </c>
    </row>
    <row r="33" spans="2:8" ht="15.75" thickBot="1"/>
    <row r="34" spans="2:8" ht="15.75" thickBot="1">
      <c r="B34" s="89" t="s">
        <v>90</v>
      </c>
      <c r="C34" s="232" t="s">
        <v>97</v>
      </c>
      <c r="D34" s="233"/>
      <c r="E34" s="234"/>
    </row>
    <row r="35" spans="2:8" ht="15.75" thickBot="1">
      <c r="C35" s="100"/>
    </row>
    <row r="36" spans="2:8" ht="44.1" customHeight="1" thickBot="1">
      <c r="C36" s="235" t="s">
        <v>99</v>
      </c>
      <c r="D36" s="236"/>
      <c r="E36" s="236"/>
      <c r="F36" s="236"/>
      <c r="G36" s="236"/>
      <c r="H36" s="237"/>
    </row>
    <row r="37" spans="2:8">
      <c r="C37" s="100"/>
    </row>
    <row r="38" spans="2:8" ht="15.75" thickBot="1"/>
    <row r="39" spans="2:8" ht="15.75" thickBot="1">
      <c r="F39" s="102" t="s">
        <v>91</v>
      </c>
      <c r="G39" s="12"/>
      <c r="H39" s="90">
        <f>H17*0.6</f>
        <v>7260</v>
      </c>
    </row>
    <row r="40" spans="2:8" ht="15.75" thickBot="1"/>
    <row r="41" spans="2:8" ht="15.75" thickBot="1">
      <c r="B41" s="230" t="s">
        <v>37</v>
      </c>
      <c r="C41" s="225"/>
      <c r="D41" s="225"/>
      <c r="E41" s="226"/>
    </row>
    <row r="42" spans="2:8" ht="15.75" thickBot="1"/>
    <row r="43" spans="2:8" ht="15.75" thickBot="1">
      <c r="E43" s="227" t="s">
        <v>98</v>
      </c>
      <c r="F43" s="228"/>
      <c r="G43" s="229"/>
      <c r="H43" s="90">
        <f>H39+H32+H24+H17</f>
        <v>21780</v>
      </c>
    </row>
    <row r="44" spans="2:8">
      <c r="E44" s="6"/>
      <c r="F44" s="6"/>
      <c r="G44" s="6"/>
    </row>
    <row r="45" spans="2:8" ht="15.75" thickBot="1"/>
    <row r="46" spans="2:8" ht="15.75" thickBot="1">
      <c r="B46" s="165" t="s">
        <v>103</v>
      </c>
      <c r="C46" s="166"/>
      <c r="D46" s="166"/>
      <c r="E46" s="166"/>
      <c r="F46" s="167"/>
    </row>
    <row r="47" spans="2:8">
      <c r="B47" t="s">
        <v>38</v>
      </c>
    </row>
    <row r="48" spans="2:8" ht="15.75" thickBot="1"/>
    <row r="49" spans="2:8" ht="15.75" thickBot="1">
      <c r="E49" s="230" t="s">
        <v>29</v>
      </c>
      <c r="F49" s="225"/>
      <c r="G49" s="225"/>
      <c r="H49" s="90" t="s">
        <v>104</v>
      </c>
    </row>
    <row r="50" spans="2:8">
      <c r="E50" s="238" t="s">
        <v>114</v>
      </c>
      <c r="F50" s="239"/>
      <c r="G50" s="239"/>
      <c r="H50" s="103">
        <v>20000</v>
      </c>
    </row>
    <row r="51" spans="2:8">
      <c r="E51" s="163" t="s">
        <v>115</v>
      </c>
      <c r="F51" s="164"/>
      <c r="G51" s="164"/>
      <c r="H51" s="94">
        <v>200</v>
      </c>
    </row>
    <row r="52" spans="2:8" ht="15.75" thickBot="1">
      <c r="E52" s="163" t="s">
        <v>116</v>
      </c>
      <c r="F52" s="155"/>
      <c r="G52" s="155"/>
      <c r="H52" s="104">
        <v>4000</v>
      </c>
    </row>
    <row r="53" spans="2:8" ht="15.75" thickBot="1">
      <c r="F53" s="230" t="s">
        <v>105</v>
      </c>
      <c r="G53" s="225"/>
      <c r="H53" s="90">
        <f>SUM(H50:H52)</f>
        <v>24200</v>
      </c>
    </row>
    <row r="56" spans="2:8" ht="15.75" thickBot="1"/>
    <row r="57" spans="2:8" ht="15.75" thickBot="1">
      <c r="B57" s="165" t="s">
        <v>106</v>
      </c>
      <c r="C57" s="166"/>
      <c r="D57" s="166"/>
      <c r="E57" s="166"/>
      <c r="F57" s="167"/>
    </row>
    <row r="58" spans="2:8" ht="15.75" thickBot="1"/>
    <row r="59" spans="2:8" ht="15.75" thickBot="1">
      <c r="B59" s="230" t="s">
        <v>112</v>
      </c>
      <c r="C59" s="225"/>
      <c r="D59" s="226"/>
      <c r="E59" s="230"/>
      <c r="F59" s="225"/>
      <c r="G59" s="225"/>
      <c r="H59" s="226"/>
    </row>
    <row r="60" spans="2:8">
      <c r="B60" s="241" t="s">
        <v>108</v>
      </c>
      <c r="C60" s="242"/>
      <c r="D60" s="242"/>
      <c r="E60" s="241" t="s">
        <v>51</v>
      </c>
      <c r="F60" s="242"/>
      <c r="G60" s="242"/>
      <c r="H60" s="105" t="s">
        <v>109</v>
      </c>
    </row>
    <row r="61" spans="2:8" ht="120" customHeight="1">
      <c r="B61" s="243" t="s">
        <v>110</v>
      </c>
      <c r="C61" s="243"/>
      <c r="D61" s="243"/>
      <c r="E61" s="243" t="s">
        <v>111</v>
      </c>
      <c r="F61" s="243"/>
      <c r="G61" s="243"/>
      <c r="H61" s="106" t="s">
        <v>107</v>
      </c>
    </row>
    <row r="62" spans="2:8" ht="27.95" customHeight="1">
      <c r="B62" s="240"/>
      <c r="C62" s="240"/>
      <c r="D62" s="240"/>
      <c r="E62" s="240"/>
      <c r="F62" s="240"/>
      <c r="G62" s="240"/>
      <c r="H62" s="106"/>
    </row>
    <row r="63" spans="2:8" ht="27.95" customHeight="1">
      <c r="B63" s="240"/>
      <c r="C63" s="240"/>
      <c r="D63" s="240"/>
      <c r="E63" s="240"/>
      <c r="F63" s="240"/>
      <c r="G63" s="240"/>
      <c r="H63" s="106"/>
    </row>
    <row r="64" spans="2:8" ht="27.95" customHeight="1">
      <c r="B64" s="240"/>
      <c r="C64" s="240"/>
      <c r="D64" s="240"/>
      <c r="E64" s="240"/>
      <c r="F64" s="240"/>
      <c r="G64" s="240"/>
      <c r="H64" s="106"/>
    </row>
    <row r="65" spans="2:8" ht="27.95" customHeight="1">
      <c r="B65" s="240"/>
      <c r="C65" s="240"/>
      <c r="D65" s="240"/>
      <c r="E65" s="240"/>
      <c r="F65" s="240"/>
      <c r="G65" s="240"/>
      <c r="H65" s="106"/>
    </row>
    <row r="66" spans="2:8" ht="27.95" customHeight="1">
      <c r="B66" s="240"/>
      <c r="C66" s="240"/>
      <c r="D66" s="240"/>
      <c r="E66" s="240"/>
      <c r="F66" s="240"/>
      <c r="G66" s="240"/>
      <c r="H66" s="106"/>
    </row>
    <row r="67" spans="2:8" ht="27.95" customHeight="1" thickBot="1">
      <c r="B67" s="240"/>
      <c r="C67" s="240"/>
      <c r="D67" s="240"/>
      <c r="E67" s="240"/>
      <c r="F67" s="240"/>
      <c r="G67" s="240"/>
      <c r="H67" s="106"/>
    </row>
    <row r="68" spans="2:8" ht="15.75" thickBot="1">
      <c r="F68" s="230" t="s">
        <v>113</v>
      </c>
      <c r="G68" s="225"/>
      <c r="H68" s="90">
        <f>SUM(H62:H67)</f>
        <v>0</v>
      </c>
    </row>
    <row r="69" spans="2:8">
      <c r="F69" s="16"/>
      <c r="G69" s="16"/>
    </row>
    <row r="70" spans="2:8" ht="15.75" thickBot="1"/>
    <row r="71" spans="2:8" ht="15.75" thickBot="1">
      <c r="B71" s="230" t="s">
        <v>112</v>
      </c>
      <c r="C71" s="225"/>
      <c r="D71" s="226"/>
      <c r="E71" s="230"/>
      <c r="F71" s="225"/>
      <c r="G71" s="225"/>
      <c r="H71" s="226"/>
    </row>
    <row r="72" spans="2:8">
      <c r="B72" s="241" t="s">
        <v>108</v>
      </c>
      <c r="C72" s="242"/>
      <c r="D72" s="242"/>
      <c r="E72" s="241" t="s">
        <v>51</v>
      </c>
      <c r="F72" s="242"/>
      <c r="G72" s="242"/>
      <c r="H72" s="105" t="s">
        <v>109</v>
      </c>
    </row>
    <row r="73" spans="2:8" ht="120" customHeight="1">
      <c r="B73" s="243" t="s">
        <v>110</v>
      </c>
      <c r="C73" s="243"/>
      <c r="D73" s="243"/>
      <c r="E73" s="243" t="s">
        <v>111</v>
      </c>
      <c r="F73" s="243"/>
      <c r="G73" s="243"/>
      <c r="H73" s="106" t="s">
        <v>107</v>
      </c>
    </row>
    <row r="74" spans="2:8" ht="27.95" customHeight="1">
      <c r="B74" s="240"/>
      <c r="C74" s="240"/>
      <c r="D74" s="240"/>
      <c r="E74" s="240"/>
      <c r="F74" s="240"/>
      <c r="G74" s="240"/>
      <c r="H74" s="106"/>
    </row>
    <row r="75" spans="2:8" ht="27.95" customHeight="1">
      <c r="B75" s="240"/>
      <c r="C75" s="240"/>
      <c r="D75" s="240"/>
      <c r="E75" s="240"/>
      <c r="F75" s="240"/>
      <c r="G75" s="240"/>
      <c r="H75" s="106"/>
    </row>
    <row r="76" spans="2:8" ht="27.95" customHeight="1">
      <c r="B76" s="240"/>
      <c r="C76" s="240"/>
      <c r="D76" s="240"/>
      <c r="E76" s="240"/>
      <c r="F76" s="240"/>
      <c r="G76" s="240"/>
      <c r="H76" s="106"/>
    </row>
    <row r="77" spans="2:8" ht="27.95" customHeight="1">
      <c r="B77" s="240"/>
      <c r="C77" s="240"/>
      <c r="D77" s="240"/>
      <c r="E77" s="240"/>
      <c r="F77" s="240"/>
      <c r="G77" s="240"/>
      <c r="H77" s="106"/>
    </row>
    <row r="78" spans="2:8" ht="27.95" customHeight="1">
      <c r="B78" s="240"/>
      <c r="C78" s="240"/>
      <c r="D78" s="240"/>
      <c r="E78" s="240"/>
      <c r="F78" s="240"/>
      <c r="G78" s="240"/>
      <c r="H78" s="106"/>
    </row>
    <row r="79" spans="2:8" ht="27.95" customHeight="1" thickBot="1">
      <c r="B79" s="240"/>
      <c r="C79" s="240"/>
      <c r="D79" s="240"/>
      <c r="E79" s="240"/>
      <c r="F79" s="240"/>
      <c r="G79" s="240"/>
      <c r="H79" s="106"/>
    </row>
    <row r="80" spans="2:8" ht="15.75" thickBot="1">
      <c r="F80" s="230" t="s">
        <v>113</v>
      </c>
      <c r="G80" s="225"/>
      <c r="H80" s="90">
        <f>SUM(H74:H79)</f>
        <v>0</v>
      </c>
    </row>
  </sheetData>
  <mergeCells count="58">
    <mergeCell ref="F80:G80"/>
    <mergeCell ref="E73:G73"/>
    <mergeCell ref="B74:D74"/>
    <mergeCell ref="E74:G74"/>
    <mergeCell ref="B75:D75"/>
    <mergeCell ref="E75:G75"/>
    <mergeCell ref="B76:D76"/>
    <mergeCell ref="E76:G76"/>
    <mergeCell ref="B73:D73"/>
    <mergeCell ref="B77:D77"/>
    <mergeCell ref="E77:G77"/>
    <mergeCell ref="B78:D78"/>
    <mergeCell ref="E78:G78"/>
    <mergeCell ref="B79:D79"/>
    <mergeCell ref="E79:G79"/>
    <mergeCell ref="B72:D72"/>
    <mergeCell ref="E72:G72"/>
    <mergeCell ref="B61:D61"/>
    <mergeCell ref="B62:D62"/>
    <mergeCell ref="B63:D63"/>
    <mergeCell ref="B66:D66"/>
    <mergeCell ref="B67:D67"/>
    <mergeCell ref="F68:G68"/>
    <mergeCell ref="E66:G66"/>
    <mergeCell ref="E67:G67"/>
    <mergeCell ref="E64:G64"/>
    <mergeCell ref="B65:D65"/>
    <mergeCell ref="E65:G65"/>
    <mergeCell ref="B71:D71"/>
    <mergeCell ref="E71:H71"/>
    <mergeCell ref="B59:D59"/>
    <mergeCell ref="E59:H59"/>
    <mergeCell ref="B64:D64"/>
    <mergeCell ref="E60:G60"/>
    <mergeCell ref="E61:G61"/>
    <mergeCell ref="E62:G62"/>
    <mergeCell ref="E63:G63"/>
    <mergeCell ref="B60:D60"/>
    <mergeCell ref="B57:F57"/>
    <mergeCell ref="E49:G49"/>
    <mergeCell ref="E50:G50"/>
    <mergeCell ref="E51:G51"/>
    <mergeCell ref="E52:G52"/>
    <mergeCell ref="F53:G53"/>
    <mergeCell ref="E43:G43"/>
    <mergeCell ref="B41:E41"/>
    <mergeCell ref="B46:F46"/>
    <mergeCell ref="C28:D28"/>
    <mergeCell ref="E28:H28"/>
    <mergeCell ref="C29:D29"/>
    <mergeCell ref="E29:H29"/>
    <mergeCell ref="C34:E34"/>
    <mergeCell ref="C36:H36"/>
    <mergeCell ref="B2:F2"/>
    <mergeCell ref="E21:H21"/>
    <mergeCell ref="C21:D21"/>
    <mergeCell ref="C22:D22"/>
    <mergeCell ref="E22:H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D606431D21E34E9F7317B9E6574B94" ma:contentTypeVersion="18" ma:contentTypeDescription="Create a new document." ma:contentTypeScope="" ma:versionID="3e329ac3bb47780c0d9a281a9ca6f828">
  <xsd:schema xmlns:xsd="http://www.w3.org/2001/XMLSchema" xmlns:xs="http://www.w3.org/2001/XMLSchema" xmlns:p="http://schemas.microsoft.com/office/2006/metadata/properties" xmlns:ns3="f25195aa-675c-4239-a7c2-2c61c43e00b1" xmlns:ns4="bab231d1-b3b3-421b-ba21-f06081ee58eb" targetNamespace="http://schemas.microsoft.com/office/2006/metadata/properties" ma:root="true" ma:fieldsID="17b64af60455eb16434750ca1a0b53d5" ns3:_="" ns4:_="">
    <xsd:import namespace="f25195aa-675c-4239-a7c2-2c61c43e00b1"/>
    <xsd:import namespace="bab231d1-b3b3-421b-ba21-f06081ee58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5195aa-675c-4239-a7c2-2c61c43e00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5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231d1-b3b3-421b-ba21-f06081ee58eb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25195aa-675c-4239-a7c2-2c61c43e00b1" xsi:nil="true"/>
  </documentManagement>
</p:properties>
</file>

<file path=customXml/itemProps1.xml><?xml version="1.0" encoding="utf-8"?>
<ds:datastoreItem xmlns:ds="http://schemas.openxmlformats.org/officeDocument/2006/customXml" ds:itemID="{4EFA9C91-A891-44A2-9742-220064008D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5195aa-675c-4239-a7c2-2c61c43e00b1"/>
    <ds:schemaRef ds:uri="bab231d1-b3b3-421b-ba21-f06081ee58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791E1D-654E-450C-8003-F6462E0535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F640CA-1207-4B53-ADCB-4A5A4830E5A2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bab231d1-b3b3-421b-ba21-f06081ee58eb"/>
    <ds:schemaRef ds:uri="f25195aa-675c-4239-a7c2-2c61c43e00b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Principale</vt:lpstr>
      <vt:lpstr>Descrizione attività</vt:lpstr>
      <vt:lpstr>Cronoprogramma</vt:lpstr>
      <vt:lpstr>Budget e Programmazione spesa</vt:lpstr>
    </vt:vector>
  </TitlesOfParts>
  <Company>Universita' degli Studi di Catania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Milici</dc:creator>
  <cp:lastModifiedBy>Annalisa Pignataro</cp:lastModifiedBy>
  <cp:lastPrinted>2024-06-03T06:07:29Z</cp:lastPrinted>
  <dcterms:created xsi:type="dcterms:W3CDTF">2024-05-31T11:41:08Z</dcterms:created>
  <dcterms:modified xsi:type="dcterms:W3CDTF">2024-06-20T07:16:56Z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0x01010051D606431D21E34E9F7317B9E6574B94</vt:lpwstr>
  </property>
</Properties>
</file>